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Administrator\伊田テクノス株式会社 Dropbox\10_総務本部\20_経理財務部\01_伊田テクノス\01_月次\22_定期支払\指定請求書書式\"/>
    </mc:Choice>
  </mc:AlternateContent>
  <xr:revisionPtr revIDLastSave="0" documentId="13_ncr:1_{7B2195A9-D9BE-4C51-AD4B-8A8537D8443F}" xr6:coauthVersionLast="47" xr6:coauthVersionMax="47" xr10:uidLastSave="{00000000-0000-0000-0000-000000000000}"/>
  <bookViews>
    <workbookView xWindow="-120" yWindow="-120" windowWidth="29040" windowHeight="15720" tabRatio="572" xr2:uid="{00000000-000D-0000-FFFF-FFFF00000000}"/>
  </bookViews>
  <sheets>
    <sheet name="請求書兼支払伝票" sheetId="11" r:id="rId1"/>
    <sheet name="記載例" sheetId="17" r:id="rId2"/>
  </sheets>
  <definedNames>
    <definedName name="_xlnm.Print_Area" localSheetId="1">記載例!$A$1:$AQ$29</definedName>
    <definedName name="_xlnm.Print_Area" localSheetId="0">請求書兼支払伝票!$A$1:$AQ$29</definedName>
  </definedNames>
  <calcPr calcId="191029"/>
</workbook>
</file>

<file path=xl/calcChain.xml><?xml version="1.0" encoding="utf-8"?>
<calcChain xmlns="http://schemas.openxmlformats.org/spreadsheetml/2006/main">
  <c r="N27" i="11" l="1"/>
  <c r="T57" i="17"/>
  <c r="S57" i="17"/>
  <c r="R57" i="17"/>
  <c r="Q57" i="17"/>
  <c r="P57" i="17"/>
  <c r="M57" i="17"/>
  <c r="L57" i="17"/>
  <c r="K57" i="17"/>
  <c r="J57" i="17"/>
  <c r="I57" i="17"/>
  <c r="H57" i="17"/>
  <c r="G57" i="17"/>
  <c r="F57" i="17"/>
  <c r="E57" i="17"/>
  <c r="D57" i="17"/>
  <c r="B57" i="17"/>
  <c r="T56" i="17"/>
  <c r="S56" i="17"/>
  <c r="R56" i="17"/>
  <c r="Q56" i="17"/>
  <c r="P56" i="17"/>
  <c r="M56" i="17"/>
  <c r="L56" i="17"/>
  <c r="K56" i="17"/>
  <c r="J56" i="17"/>
  <c r="I56" i="17"/>
  <c r="H56" i="17"/>
  <c r="G56" i="17"/>
  <c r="F56" i="17"/>
  <c r="E56" i="17"/>
  <c r="D56" i="17"/>
  <c r="B56" i="17"/>
  <c r="T55" i="17"/>
  <c r="S55" i="17"/>
  <c r="R55" i="17"/>
  <c r="Q55" i="17"/>
  <c r="P55" i="17"/>
  <c r="M55" i="17"/>
  <c r="L55" i="17"/>
  <c r="K55" i="17"/>
  <c r="J55" i="17"/>
  <c r="I55" i="17"/>
  <c r="H55" i="17"/>
  <c r="G55" i="17"/>
  <c r="F55" i="17"/>
  <c r="E55" i="17"/>
  <c r="D55" i="17"/>
  <c r="B55" i="17"/>
  <c r="T54" i="17"/>
  <c r="S54" i="17"/>
  <c r="R54" i="17"/>
  <c r="Q54" i="17"/>
  <c r="P54" i="17"/>
  <c r="M54" i="17"/>
  <c r="L54" i="17"/>
  <c r="K54" i="17"/>
  <c r="J54" i="17"/>
  <c r="I54" i="17"/>
  <c r="H54" i="17"/>
  <c r="G54" i="17"/>
  <c r="F54" i="17"/>
  <c r="E54" i="17"/>
  <c r="D54" i="17"/>
  <c r="B54" i="17"/>
  <c r="AM53" i="17"/>
  <c r="T53" i="17"/>
  <c r="S53" i="17"/>
  <c r="R53" i="17"/>
  <c r="Q53" i="17"/>
  <c r="P53" i="17"/>
  <c r="M53" i="17"/>
  <c r="L53" i="17"/>
  <c r="K53" i="17"/>
  <c r="J53" i="17"/>
  <c r="I53" i="17"/>
  <c r="H53" i="17"/>
  <c r="G53" i="17"/>
  <c r="F53" i="17"/>
  <c r="E53" i="17"/>
  <c r="D53" i="17"/>
  <c r="B53" i="17"/>
  <c r="AM52" i="17"/>
  <c r="AL50" i="17"/>
  <c r="AJ50" i="17"/>
  <c r="AI50" i="17"/>
  <c r="AG50" i="17"/>
  <c r="Y50" i="17"/>
  <c r="X50" i="17"/>
  <c r="S50" i="17"/>
  <c r="Q50" i="17"/>
  <c r="K50" i="17"/>
  <c r="AL49" i="17"/>
  <c r="AJ49" i="17"/>
  <c r="AI49" i="17"/>
  <c r="AG49" i="17"/>
  <c r="Y49" i="17"/>
  <c r="X49" i="17"/>
  <c r="T49" i="17"/>
  <c r="S49" i="17"/>
  <c r="R49" i="17"/>
  <c r="Q49" i="17"/>
  <c r="P49" i="17"/>
  <c r="M49" i="17"/>
  <c r="L49" i="17"/>
  <c r="K49" i="17"/>
  <c r="AL48" i="17"/>
  <c r="AJ48" i="17"/>
  <c r="AI48" i="17"/>
  <c r="AG48" i="17"/>
  <c r="Y48" i="17"/>
  <c r="X48" i="17"/>
  <c r="T48" i="17"/>
  <c r="S48" i="17"/>
  <c r="R48" i="17"/>
  <c r="Q48" i="17"/>
  <c r="P48" i="17"/>
  <c r="M48" i="17"/>
  <c r="L48" i="17"/>
  <c r="K48" i="17"/>
  <c r="T47" i="17"/>
  <c r="S47" i="17"/>
  <c r="R47" i="17"/>
  <c r="Q47" i="17"/>
  <c r="P47" i="17"/>
  <c r="M47" i="17"/>
  <c r="L47" i="17"/>
  <c r="K47" i="17"/>
  <c r="J47" i="17"/>
  <c r="I47" i="17"/>
  <c r="H47" i="17"/>
  <c r="G47" i="17"/>
  <c r="F47" i="17"/>
  <c r="E47" i="17"/>
  <c r="D47" i="17"/>
  <c r="B47" i="17"/>
  <c r="T46" i="17"/>
  <c r="S46" i="17"/>
  <c r="R46" i="17"/>
  <c r="Q46" i="17"/>
  <c r="P46" i="17"/>
  <c r="M46" i="17"/>
  <c r="L46" i="17"/>
  <c r="K46" i="17"/>
  <c r="J46" i="17"/>
  <c r="I46" i="17"/>
  <c r="H46" i="17"/>
  <c r="G46" i="17"/>
  <c r="F46" i="17"/>
  <c r="E46" i="17"/>
  <c r="D46" i="17"/>
  <c r="B46" i="17"/>
  <c r="AM45" i="17"/>
  <c r="T45" i="17"/>
  <c r="S45" i="17"/>
  <c r="R45" i="17"/>
  <c r="Q45" i="17"/>
  <c r="P45" i="17"/>
  <c r="M45" i="17"/>
  <c r="L45" i="17"/>
  <c r="K45" i="17"/>
  <c r="J45" i="17"/>
  <c r="I45" i="17"/>
  <c r="H45" i="17"/>
  <c r="G45" i="17"/>
  <c r="F45" i="17"/>
  <c r="E45" i="17"/>
  <c r="D45" i="17"/>
  <c r="B45" i="17"/>
  <c r="AM44" i="17"/>
  <c r="T44" i="17"/>
  <c r="S44" i="17"/>
  <c r="R44" i="17"/>
  <c r="Q44" i="17"/>
  <c r="P44" i="17"/>
  <c r="M44" i="17"/>
  <c r="L44" i="17"/>
  <c r="K44" i="17"/>
  <c r="J44" i="17"/>
  <c r="I44" i="17"/>
  <c r="H44" i="17"/>
  <c r="G44" i="17"/>
  <c r="F44" i="17"/>
  <c r="E44" i="17"/>
  <c r="D44" i="17"/>
  <c r="B44" i="17"/>
  <c r="AM43" i="17"/>
  <c r="AL43" i="17"/>
  <c r="T43" i="17"/>
  <c r="S43" i="17"/>
  <c r="R43" i="17"/>
  <c r="Q43" i="17"/>
  <c r="P43" i="17"/>
  <c r="M43" i="17"/>
  <c r="L43" i="17"/>
  <c r="K43" i="17"/>
  <c r="J43" i="17"/>
  <c r="I43" i="17"/>
  <c r="H43" i="17"/>
  <c r="G43" i="17"/>
  <c r="F43" i="17"/>
  <c r="E43" i="17"/>
  <c r="D43" i="17"/>
  <c r="B43" i="17"/>
  <c r="AM42" i="17"/>
  <c r="T42" i="17"/>
  <c r="S42" i="17"/>
  <c r="R42" i="17"/>
  <c r="Q42" i="17"/>
  <c r="P42" i="17"/>
  <c r="M42" i="17"/>
  <c r="L42" i="17"/>
  <c r="K42" i="17"/>
  <c r="J42" i="17"/>
  <c r="I42" i="17"/>
  <c r="H42" i="17"/>
  <c r="G42" i="17"/>
  <c r="F42" i="17"/>
  <c r="E42" i="17"/>
  <c r="D42" i="17"/>
  <c r="B42" i="17"/>
  <c r="T41" i="17"/>
  <c r="S41" i="17"/>
  <c r="R41" i="17"/>
  <c r="Q41" i="17"/>
  <c r="P41" i="17"/>
  <c r="M41" i="17"/>
  <c r="L41" i="17"/>
  <c r="K41" i="17"/>
  <c r="J41" i="17"/>
  <c r="I41" i="17"/>
  <c r="H41" i="17"/>
  <c r="G41" i="17"/>
  <c r="F41" i="17"/>
  <c r="E41" i="17"/>
  <c r="D41" i="17"/>
  <c r="B41" i="17"/>
  <c r="AM40" i="17"/>
  <c r="T40" i="17"/>
  <c r="S40" i="17"/>
  <c r="R40" i="17"/>
  <c r="Q40" i="17"/>
  <c r="P40" i="17"/>
  <c r="M40" i="17"/>
  <c r="L40" i="17"/>
  <c r="K40" i="17"/>
  <c r="J40" i="17"/>
  <c r="I40" i="17"/>
  <c r="H40" i="17"/>
  <c r="G40" i="17"/>
  <c r="F40" i="17"/>
  <c r="E40" i="17"/>
  <c r="D40" i="17"/>
  <c r="B40" i="17"/>
  <c r="AM39" i="17"/>
  <c r="T39" i="17"/>
  <c r="S39" i="17"/>
  <c r="R39" i="17"/>
  <c r="Q39" i="17"/>
  <c r="P39" i="17"/>
  <c r="M39" i="17"/>
  <c r="L39" i="17"/>
  <c r="K39" i="17"/>
  <c r="J39" i="17"/>
  <c r="I39" i="17"/>
  <c r="H39" i="17"/>
  <c r="G39" i="17"/>
  <c r="F39" i="17"/>
  <c r="E39" i="17"/>
  <c r="D39" i="17"/>
  <c r="B39" i="17"/>
  <c r="AM38" i="17"/>
  <c r="T38" i="17"/>
  <c r="S38" i="17"/>
  <c r="R38" i="17"/>
  <c r="Q38" i="17"/>
  <c r="P38" i="17"/>
  <c r="M38" i="17"/>
  <c r="L38" i="17"/>
  <c r="K38" i="17"/>
  <c r="J38" i="17"/>
  <c r="I38" i="17"/>
  <c r="H38" i="17"/>
  <c r="G38" i="17"/>
  <c r="F38" i="17"/>
  <c r="E38" i="17"/>
  <c r="D38" i="17"/>
  <c r="B38" i="17"/>
  <c r="T35" i="17"/>
  <c r="Q35" i="17"/>
  <c r="M35" i="17"/>
  <c r="L35" i="17"/>
  <c r="K35" i="17"/>
  <c r="J35" i="17"/>
  <c r="I35" i="17"/>
  <c r="H35" i="17"/>
  <c r="G35" i="17"/>
  <c r="F35" i="17"/>
  <c r="E35" i="17"/>
  <c r="AL34" i="17"/>
  <c r="AJ34" i="17"/>
  <c r="AI34" i="17"/>
  <c r="AG34" i="17"/>
  <c r="Y34" i="17"/>
  <c r="X34" i="17"/>
  <c r="W34" i="17"/>
  <c r="T34" i="17"/>
  <c r="M34" i="17"/>
  <c r="L34" i="17"/>
  <c r="K34" i="17"/>
  <c r="J34" i="17"/>
  <c r="I34" i="17"/>
  <c r="H34" i="17"/>
  <c r="G34" i="17"/>
  <c r="F34" i="17"/>
  <c r="E34" i="17"/>
  <c r="AL33" i="17"/>
  <c r="AJ33" i="17"/>
  <c r="AI33" i="17"/>
  <c r="AG33" i="17"/>
  <c r="Y33" i="17"/>
  <c r="X33" i="17"/>
  <c r="W33" i="17"/>
  <c r="T33" i="17"/>
  <c r="Q33" i="17"/>
  <c r="M33" i="17"/>
  <c r="L33" i="17"/>
  <c r="J33" i="17"/>
  <c r="I33" i="17"/>
  <c r="H33" i="17"/>
  <c r="F33" i="17"/>
  <c r="E33" i="17"/>
  <c r="AJ31" i="17"/>
  <c r="AI31" i="17"/>
  <c r="AH31" i="17"/>
  <c r="AG31" i="17"/>
  <c r="AF31" i="17"/>
  <c r="AE31" i="17"/>
  <c r="AD31" i="17"/>
  <c r="AC31" i="17"/>
  <c r="AB31" i="17"/>
  <c r="AA31" i="17"/>
  <c r="Z31" i="17"/>
  <c r="Y31" i="17"/>
  <c r="X31" i="17"/>
  <c r="N27" i="17"/>
  <c r="H27" i="17"/>
  <c r="S27" i="17" s="1"/>
  <c r="H26" i="17"/>
  <c r="N26" i="17" s="1"/>
  <c r="S26" i="17" s="1"/>
  <c r="H25" i="17"/>
  <c r="N25" i="17" s="1"/>
  <c r="S21" i="17"/>
  <c r="S20" i="17"/>
  <c r="S19" i="17"/>
  <c r="S18" i="17"/>
  <c r="S17" i="17"/>
  <c r="S16" i="17"/>
  <c r="S15" i="17"/>
  <c r="S14" i="17"/>
  <c r="S13" i="17"/>
  <c r="AI12" i="17"/>
  <c r="S12" i="17"/>
  <c r="S11" i="17"/>
  <c r="S10" i="17"/>
  <c r="S9" i="17"/>
  <c r="S22" i="17" s="1"/>
  <c r="N28" i="17" l="1"/>
  <c r="S25" i="17"/>
  <c r="H28" i="17"/>
  <c r="AI12" i="11"/>
  <c r="S12" i="11"/>
  <c r="S19" i="11"/>
  <c r="S16" i="11"/>
  <c r="S18" i="11"/>
  <c r="S17" i="11"/>
  <c r="S13" i="11"/>
  <c r="S10" i="11"/>
  <c r="S11" i="11"/>
  <c r="S28" i="17" l="1"/>
  <c r="H26" i="11"/>
  <c r="N26" i="11" s="1"/>
  <c r="H27" i="11"/>
  <c r="S27" i="11" s="1"/>
  <c r="T57" i="11"/>
  <c r="S57" i="11"/>
  <c r="R57" i="11"/>
  <c r="Q57" i="11"/>
  <c r="P57" i="11"/>
  <c r="M57" i="11"/>
  <c r="L57" i="11"/>
  <c r="K57" i="11"/>
  <c r="J57" i="11"/>
  <c r="I57" i="11"/>
  <c r="H57" i="11"/>
  <c r="G57" i="11"/>
  <c r="F57" i="11"/>
  <c r="E57" i="11"/>
  <c r="D57" i="11"/>
  <c r="B57" i="11"/>
  <c r="T56" i="11"/>
  <c r="S56" i="11"/>
  <c r="R56" i="11"/>
  <c r="Q56" i="11"/>
  <c r="P56" i="11"/>
  <c r="M56" i="11"/>
  <c r="L56" i="11"/>
  <c r="K56" i="11"/>
  <c r="J56" i="11"/>
  <c r="I56" i="11"/>
  <c r="H56" i="11"/>
  <c r="G56" i="11"/>
  <c r="F56" i="11"/>
  <c r="E56" i="11"/>
  <c r="D56" i="11"/>
  <c r="B56" i="11"/>
  <c r="T55" i="11"/>
  <c r="S55" i="11"/>
  <c r="R55" i="11"/>
  <c r="Q55" i="11"/>
  <c r="P55" i="11"/>
  <c r="M55" i="11"/>
  <c r="L55" i="11"/>
  <c r="K55" i="11"/>
  <c r="J55" i="11"/>
  <c r="I55" i="11"/>
  <c r="H55" i="11"/>
  <c r="G55" i="11"/>
  <c r="F55" i="11"/>
  <c r="E55" i="11"/>
  <c r="D55" i="11"/>
  <c r="B55" i="11"/>
  <c r="T54" i="11"/>
  <c r="S54" i="11"/>
  <c r="R54" i="11"/>
  <c r="Q54" i="11"/>
  <c r="P54" i="11"/>
  <c r="M54" i="11"/>
  <c r="L54" i="11"/>
  <c r="K54" i="11"/>
  <c r="J54" i="11"/>
  <c r="I54" i="11"/>
  <c r="H54" i="11"/>
  <c r="G54" i="11"/>
  <c r="F54" i="11"/>
  <c r="E54" i="11"/>
  <c r="D54" i="11"/>
  <c r="B54" i="11"/>
  <c r="AM53" i="11"/>
  <c r="T53" i="11"/>
  <c r="S53" i="11"/>
  <c r="R53" i="11"/>
  <c r="Q53" i="11"/>
  <c r="P53" i="11"/>
  <c r="M53" i="11"/>
  <c r="L53" i="11"/>
  <c r="K53" i="11"/>
  <c r="J53" i="11"/>
  <c r="I53" i="11"/>
  <c r="H53" i="11"/>
  <c r="G53" i="11"/>
  <c r="F53" i="11"/>
  <c r="E53" i="11"/>
  <c r="D53" i="11"/>
  <c r="B53" i="11"/>
  <c r="AM52" i="11"/>
  <c r="AL50" i="11"/>
  <c r="AJ50" i="11"/>
  <c r="AI50" i="11"/>
  <c r="AG50" i="11"/>
  <c r="Y50" i="11"/>
  <c r="X50" i="11"/>
  <c r="S50" i="11"/>
  <c r="Q50" i="11"/>
  <c r="K50" i="11"/>
  <c r="AL49" i="11"/>
  <c r="AJ49" i="11"/>
  <c r="AI49" i="11"/>
  <c r="AG49" i="11"/>
  <c r="Y49" i="11"/>
  <c r="X49" i="11"/>
  <c r="T49" i="11"/>
  <c r="S49" i="11"/>
  <c r="R49" i="11"/>
  <c r="Q49" i="11"/>
  <c r="P49" i="11"/>
  <c r="M49" i="11"/>
  <c r="L49" i="11"/>
  <c r="K49" i="11"/>
  <c r="AL48" i="11"/>
  <c r="AJ48" i="11"/>
  <c r="AI48" i="11"/>
  <c r="AG48" i="11"/>
  <c r="Y48" i="11"/>
  <c r="X48" i="11"/>
  <c r="T48" i="11"/>
  <c r="S48" i="11"/>
  <c r="R48" i="11"/>
  <c r="Q48" i="11"/>
  <c r="P48" i="11"/>
  <c r="M48" i="11"/>
  <c r="L48" i="11"/>
  <c r="K48" i="11"/>
  <c r="T47" i="11"/>
  <c r="S47" i="11"/>
  <c r="R47" i="11"/>
  <c r="Q47" i="11"/>
  <c r="P47" i="11"/>
  <c r="M47" i="11"/>
  <c r="L47" i="11"/>
  <c r="K47" i="11"/>
  <c r="J47" i="11"/>
  <c r="I47" i="11"/>
  <c r="H47" i="11"/>
  <c r="G47" i="11"/>
  <c r="F47" i="11"/>
  <c r="E47" i="11"/>
  <c r="D47" i="11"/>
  <c r="B47" i="11"/>
  <c r="T46" i="11"/>
  <c r="S46" i="11"/>
  <c r="R46" i="11"/>
  <c r="Q46" i="11"/>
  <c r="P46" i="11"/>
  <c r="M46" i="11"/>
  <c r="L46" i="11"/>
  <c r="K46" i="11"/>
  <c r="J46" i="11"/>
  <c r="I46" i="11"/>
  <c r="H46" i="11"/>
  <c r="G46" i="11"/>
  <c r="F46" i="11"/>
  <c r="E46" i="11"/>
  <c r="D46" i="11"/>
  <c r="B46" i="11"/>
  <c r="AM45" i="11"/>
  <c r="T45" i="11"/>
  <c r="S45" i="11"/>
  <c r="R45" i="11"/>
  <c r="Q45" i="11"/>
  <c r="P45" i="11"/>
  <c r="M45" i="11"/>
  <c r="L45" i="11"/>
  <c r="K45" i="11"/>
  <c r="J45" i="11"/>
  <c r="I45" i="11"/>
  <c r="H45" i="11"/>
  <c r="G45" i="11"/>
  <c r="F45" i="11"/>
  <c r="E45" i="11"/>
  <c r="D45" i="11"/>
  <c r="B45" i="11"/>
  <c r="AM44" i="11"/>
  <c r="T44" i="11"/>
  <c r="S44" i="11"/>
  <c r="R44" i="11"/>
  <c r="Q44" i="11"/>
  <c r="P44" i="11"/>
  <c r="M44" i="11"/>
  <c r="L44" i="11"/>
  <c r="K44" i="11"/>
  <c r="J44" i="11"/>
  <c r="I44" i="11"/>
  <c r="H44" i="11"/>
  <c r="G44" i="11"/>
  <c r="F44" i="11"/>
  <c r="E44" i="11"/>
  <c r="D44" i="11"/>
  <c r="B44" i="11"/>
  <c r="AM43" i="11"/>
  <c r="AL43" i="11"/>
  <c r="T43" i="11"/>
  <c r="S43" i="11"/>
  <c r="R43" i="11"/>
  <c r="Q43" i="11"/>
  <c r="P43" i="11"/>
  <c r="M43" i="11"/>
  <c r="L43" i="11"/>
  <c r="K43" i="11"/>
  <c r="J43" i="11"/>
  <c r="I43" i="11"/>
  <c r="H43" i="11"/>
  <c r="G43" i="11"/>
  <c r="F43" i="11"/>
  <c r="E43" i="11"/>
  <c r="D43" i="11"/>
  <c r="B43" i="11"/>
  <c r="AM42" i="11"/>
  <c r="T42" i="11"/>
  <c r="S42" i="11"/>
  <c r="R42" i="11"/>
  <c r="Q42" i="11"/>
  <c r="P42" i="11"/>
  <c r="M42" i="11"/>
  <c r="L42" i="11"/>
  <c r="K42" i="11"/>
  <c r="J42" i="11"/>
  <c r="I42" i="11"/>
  <c r="H42" i="11"/>
  <c r="G42" i="11"/>
  <c r="F42" i="11"/>
  <c r="E42" i="11"/>
  <c r="D42" i="11"/>
  <c r="B42" i="11"/>
  <c r="T41" i="11"/>
  <c r="S41" i="11"/>
  <c r="R41" i="11"/>
  <c r="Q41" i="11"/>
  <c r="P41" i="11"/>
  <c r="M41" i="11"/>
  <c r="L41" i="11"/>
  <c r="K41" i="11"/>
  <c r="J41" i="11"/>
  <c r="I41" i="11"/>
  <c r="H41" i="11"/>
  <c r="G41" i="11"/>
  <c r="F41" i="11"/>
  <c r="E41" i="11"/>
  <c r="D41" i="11"/>
  <c r="B41" i="11"/>
  <c r="AM40" i="11"/>
  <c r="T40" i="11"/>
  <c r="S40" i="11"/>
  <c r="R40" i="11"/>
  <c r="Q40" i="11"/>
  <c r="P40" i="11"/>
  <c r="M40" i="11"/>
  <c r="L40" i="11"/>
  <c r="K40" i="11"/>
  <c r="J40" i="11"/>
  <c r="I40" i="11"/>
  <c r="H40" i="11"/>
  <c r="G40" i="11"/>
  <c r="F40" i="11"/>
  <c r="E40" i="11"/>
  <c r="D40" i="11"/>
  <c r="B40" i="11"/>
  <c r="AM39" i="11"/>
  <c r="T39" i="11"/>
  <c r="S39" i="11"/>
  <c r="R39" i="11"/>
  <c r="Q39" i="11"/>
  <c r="P39" i="11"/>
  <c r="M39" i="11"/>
  <c r="L39" i="11"/>
  <c r="K39" i="11"/>
  <c r="J39" i="11"/>
  <c r="I39" i="11"/>
  <c r="H39" i="11"/>
  <c r="G39" i="11"/>
  <c r="F39" i="11"/>
  <c r="E39" i="11"/>
  <c r="D39" i="11"/>
  <c r="B39" i="11"/>
  <c r="AM38" i="11"/>
  <c r="T38" i="11"/>
  <c r="S38" i="11"/>
  <c r="R38" i="11"/>
  <c r="Q38" i="11"/>
  <c r="P38" i="11"/>
  <c r="M38" i="11"/>
  <c r="L38" i="11"/>
  <c r="K38" i="11"/>
  <c r="J38" i="11"/>
  <c r="I38" i="11"/>
  <c r="H38" i="11"/>
  <c r="G38" i="11"/>
  <c r="F38" i="11"/>
  <c r="E38" i="11"/>
  <c r="D38" i="11"/>
  <c r="B38" i="11"/>
  <c r="T35" i="11"/>
  <c r="Q35" i="11"/>
  <c r="M35" i="11"/>
  <c r="L35" i="11"/>
  <c r="K35" i="11"/>
  <c r="J35" i="11"/>
  <c r="I35" i="11"/>
  <c r="H35" i="11"/>
  <c r="G35" i="11"/>
  <c r="F35" i="11"/>
  <c r="E35" i="11"/>
  <c r="AL34" i="11"/>
  <c r="AJ34" i="11"/>
  <c r="AI34" i="11"/>
  <c r="AG34" i="11"/>
  <c r="Y34" i="11"/>
  <c r="X34" i="11"/>
  <c r="W34" i="11"/>
  <c r="T34" i="11"/>
  <c r="M34" i="11"/>
  <c r="L34" i="11"/>
  <c r="K34" i="11"/>
  <c r="J34" i="11"/>
  <c r="I34" i="11"/>
  <c r="H34" i="11"/>
  <c r="G34" i="11"/>
  <c r="F34" i="11"/>
  <c r="E34" i="11"/>
  <c r="AL33" i="11"/>
  <c r="AJ33" i="11"/>
  <c r="AI33" i="11"/>
  <c r="AG33" i="11"/>
  <c r="Y33" i="11"/>
  <c r="X33" i="11"/>
  <c r="W33" i="11"/>
  <c r="T33" i="11"/>
  <c r="Q33" i="11"/>
  <c r="M33" i="11"/>
  <c r="L33" i="11"/>
  <c r="J33" i="11"/>
  <c r="I33" i="11"/>
  <c r="H33" i="11"/>
  <c r="F33" i="11"/>
  <c r="E33" i="11"/>
  <c r="AJ31" i="11"/>
  <c r="AI31" i="11"/>
  <c r="AH31" i="11"/>
  <c r="AG31" i="11"/>
  <c r="AF31" i="11"/>
  <c r="AE31" i="11"/>
  <c r="AD31" i="11"/>
  <c r="AC31" i="11"/>
  <c r="AB31" i="11"/>
  <c r="AA31" i="11"/>
  <c r="Z31" i="11"/>
  <c r="Y31" i="11"/>
  <c r="X31" i="11"/>
  <c r="S21" i="11"/>
  <c r="S20" i="11"/>
  <c r="S15" i="11"/>
  <c r="S14" i="11"/>
  <c r="S9" i="11"/>
  <c r="H25" i="11" s="1"/>
  <c r="S22" i="11" l="1"/>
  <c r="N25" i="11"/>
  <c r="S26" i="11"/>
  <c r="S25" i="11" l="1"/>
  <c r="H28" i="11"/>
  <c r="N28" i="11"/>
  <c r="S2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Mate0029</author>
  </authors>
  <commentList>
    <comment ref="T9" authorId="0" shapeId="0" xr:uid="{4167746D-F8BD-4430-8A3C-BBB7B920D908}">
      <text>
        <r>
          <rPr>
            <sz val="9"/>
            <color indexed="81"/>
            <rFont val="MS P ゴシック"/>
            <family val="3"/>
            <charset val="128"/>
          </rPr>
          <t>軽減税と非課税の金額は税区分欄にて該当の税率の選択をお願いいたします。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Mate0029</author>
  </authors>
  <commentList>
    <comment ref="T9" authorId="0" shapeId="0" xr:uid="{7064FA10-63EF-4CD3-853A-66B617A8854A}">
      <text>
        <r>
          <rPr>
            <sz val="9"/>
            <color indexed="81"/>
            <rFont val="MS P ゴシック"/>
            <family val="3"/>
            <charset val="128"/>
          </rPr>
          <t>軽減税と非課税の金額は税区分欄にて該当の税率の選択をお願いいたします。</t>
        </r>
      </text>
    </comment>
  </commentList>
</comments>
</file>

<file path=xl/sharedStrings.xml><?xml version="1.0" encoding="utf-8"?>
<sst xmlns="http://schemas.openxmlformats.org/spreadsheetml/2006/main" count="195" uniqueCount="85">
  <si>
    <t>取引コード</t>
    <rPh sb="0" eb="2">
      <t>トリヒキ</t>
    </rPh>
    <phoneticPr fontId="2"/>
  </si>
  <si>
    <t>伊田テクノス株式会社　御中</t>
    <rPh sb="0" eb="2">
      <t>イダ</t>
    </rPh>
    <rPh sb="6" eb="10">
      <t>カブシキガイシャ</t>
    </rPh>
    <rPh sb="11" eb="13">
      <t>オンチュウ</t>
    </rPh>
    <phoneticPr fontId="2"/>
  </si>
  <si>
    <t>登録番号</t>
    <rPh sb="0" eb="4">
      <t>トウロクバンゴウ</t>
    </rPh>
    <phoneticPr fontId="2"/>
  </si>
  <si>
    <t>　住所・社名・印</t>
    <rPh sb="1" eb="3">
      <t>ジュウショ</t>
    </rPh>
    <rPh sb="4" eb="6">
      <t>シャメイ</t>
    </rPh>
    <rPh sb="7" eb="8">
      <t>イン</t>
    </rPh>
    <phoneticPr fontId="2"/>
  </si>
  <si>
    <t xml:space="preserve">  工事№・部門</t>
    <rPh sb="2" eb="4">
      <t>コウジ</t>
    </rPh>
    <rPh sb="6" eb="8">
      <t>ブモン</t>
    </rPh>
    <phoneticPr fontId="2"/>
  </si>
  <si>
    <t>－</t>
    <phoneticPr fontId="2"/>
  </si>
  <si>
    <t xml:space="preserve">  工事名又は
  納品部署</t>
    <rPh sb="2" eb="4">
      <t>コウジ</t>
    </rPh>
    <rPh sb="4" eb="5">
      <t>メイ</t>
    </rPh>
    <rPh sb="5" eb="6">
      <t>マタ</t>
    </rPh>
    <rPh sb="10" eb="12">
      <t>ノウヒン</t>
    </rPh>
    <rPh sb="12" eb="14">
      <t>ブショ</t>
    </rPh>
    <phoneticPr fontId="2"/>
  </si>
  <si>
    <t xml:space="preserve">  発注担当者</t>
    <rPh sb="2" eb="4">
      <t>ハッチュウ</t>
    </rPh>
    <rPh sb="4" eb="7">
      <t>タントウシャ</t>
    </rPh>
    <phoneticPr fontId="2"/>
  </si>
  <si>
    <t>月</t>
    <rPh sb="0" eb="1">
      <t>ツキ</t>
    </rPh>
    <phoneticPr fontId="2"/>
  </si>
  <si>
    <t>日</t>
    <rPh sb="0" eb="1">
      <t>ヒ</t>
    </rPh>
    <phoneticPr fontId="2"/>
  </si>
  <si>
    <t>工種名・品名</t>
    <rPh sb="0" eb="1">
      <t>コウ</t>
    </rPh>
    <rPh sb="1" eb="2">
      <t>タネ</t>
    </rPh>
    <rPh sb="2" eb="3">
      <t>メイ</t>
    </rPh>
    <rPh sb="4" eb="6">
      <t>ヒンメイ</t>
    </rPh>
    <phoneticPr fontId="2"/>
  </si>
  <si>
    <t>数量</t>
    <rPh sb="0" eb="2">
      <t>スウリョウ</t>
    </rPh>
    <phoneticPr fontId="2"/>
  </si>
  <si>
    <t>単位</t>
    <rPh sb="0" eb="2">
      <t>タンイ</t>
    </rPh>
    <phoneticPr fontId="2"/>
  </si>
  <si>
    <t>単価</t>
    <rPh sb="0" eb="2">
      <t>タンカ</t>
    </rPh>
    <phoneticPr fontId="2"/>
  </si>
  <si>
    <t>金　　　　額</t>
    <rPh sb="0" eb="1">
      <t>キン</t>
    </rPh>
    <rPh sb="5" eb="6">
      <t>ガク</t>
    </rPh>
    <phoneticPr fontId="2"/>
  </si>
  <si>
    <t>備考</t>
    <rPh sb="0" eb="2">
      <t>ビコウ</t>
    </rPh>
    <phoneticPr fontId="2"/>
  </si>
  <si>
    <t>消費税額</t>
    <rPh sb="0" eb="4">
      <t>ショウヒゼイガク</t>
    </rPh>
    <phoneticPr fontId="2"/>
  </si>
  <si>
    <t>合計</t>
    <rPh sb="0" eb="2">
      <t>ゴウケイ</t>
    </rPh>
    <phoneticPr fontId="2"/>
  </si>
  <si>
    <t>摘要</t>
    <rPh sb="0" eb="2">
      <t>テキヨウ</t>
    </rPh>
    <phoneticPr fontId="2"/>
  </si>
  <si>
    <t>工種コード</t>
    <rPh sb="0" eb="1">
      <t>コウ</t>
    </rPh>
    <rPh sb="1" eb="2">
      <t>タネ</t>
    </rPh>
    <phoneticPr fontId="2"/>
  </si>
  <si>
    <t>勘定科目</t>
    <rPh sb="0" eb="2">
      <t>カンジョウ</t>
    </rPh>
    <rPh sb="2" eb="4">
      <t>カモク</t>
    </rPh>
    <phoneticPr fontId="2"/>
  </si>
  <si>
    <t>内訳科目</t>
    <rPh sb="0" eb="2">
      <t>ウチワケ</t>
    </rPh>
    <rPh sb="2" eb="4">
      <t>カモク</t>
    </rPh>
    <phoneticPr fontId="2"/>
  </si>
  <si>
    <t>税</t>
    <rPh sb="0" eb="1">
      <t>ゼイ</t>
    </rPh>
    <phoneticPr fontId="2"/>
  </si>
  <si>
    <t>金　　　額</t>
    <rPh sb="0" eb="1">
      <t>キン</t>
    </rPh>
    <rPh sb="4" eb="5">
      <t>ガク</t>
    </rPh>
    <phoneticPr fontId="2"/>
  </si>
  <si>
    <t>発注№</t>
    <rPh sb="0" eb="2">
      <t>ハッチュウ</t>
    </rPh>
    <phoneticPr fontId="2"/>
  </si>
  <si>
    <t>引    去    額</t>
    <rPh sb="0" eb="1">
      <t>イン</t>
    </rPh>
    <rPh sb="5" eb="6">
      <t>キョ</t>
    </rPh>
    <rPh sb="10" eb="11">
      <t>ガク</t>
    </rPh>
    <phoneticPr fontId="2"/>
  </si>
  <si>
    <t>保    留    額</t>
    <rPh sb="0" eb="1">
      <t>タモツ</t>
    </rPh>
    <rPh sb="5" eb="6">
      <t>ドメ</t>
    </rPh>
    <rPh sb="10" eb="11">
      <t>ガク</t>
    </rPh>
    <phoneticPr fontId="2"/>
  </si>
  <si>
    <t>本        社</t>
    <rPh sb="0" eb="1">
      <t>ホン</t>
    </rPh>
    <rPh sb="9" eb="10">
      <t>シャ</t>
    </rPh>
    <phoneticPr fontId="2"/>
  </si>
  <si>
    <t>請 求 書 兼 支 払 伝 票</t>
    <rPh sb="0" eb="1">
      <t>ショウ</t>
    </rPh>
    <rPh sb="2" eb="3">
      <t>モトム</t>
    </rPh>
    <rPh sb="4" eb="5">
      <t>ショ</t>
    </rPh>
    <rPh sb="6" eb="7">
      <t>ケン</t>
    </rPh>
    <rPh sb="8" eb="9">
      <t>ササ</t>
    </rPh>
    <rPh sb="10" eb="11">
      <t>バライ</t>
    </rPh>
    <rPh sb="12" eb="13">
      <t>デン</t>
    </rPh>
    <rPh sb="14" eb="15">
      <t>ヒョウ</t>
    </rPh>
    <phoneticPr fontId="2"/>
  </si>
  <si>
    <t>月/日</t>
    <rPh sb="0" eb="1">
      <t>ツキ</t>
    </rPh>
    <rPh sb="2" eb="3">
      <t>ヒ</t>
    </rPh>
    <phoneticPr fontId="2"/>
  </si>
  <si>
    <t>契約№</t>
    <rPh sb="0" eb="2">
      <t>ケイヤク</t>
    </rPh>
    <phoneticPr fontId="2"/>
  </si>
  <si>
    <t xml:space="preserve">  当初契約額</t>
    <rPh sb="2" eb="4">
      <t>トウショ</t>
    </rPh>
    <rPh sb="4" eb="6">
      <t>ケイヤク</t>
    </rPh>
    <rPh sb="6" eb="7">
      <t>ガク</t>
    </rPh>
    <phoneticPr fontId="2"/>
  </si>
  <si>
    <t xml:space="preserve">  変更増減額</t>
    <rPh sb="2" eb="4">
      <t>ヘンコウ</t>
    </rPh>
    <rPh sb="4" eb="6">
      <t>ゾウゲン</t>
    </rPh>
    <rPh sb="6" eb="7">
      <t>ガク</t>
    </rPh>
    <phoneticPr fontId="2"/>
  </si>
  <si>
    <t xml:space="preserve">  現在契約額</t>
    <rPh sb="2" eb="4">
      <t>ゲンザイ</t>
    </rPh>
    <rPh sb="4" eb="6">
      <t>ケイヤク</t>
    </rPh>
    <rPh sb="6" eb="7">
      <t>ガク</t>
    </rPh>
    <phoneticPr fontId="2"/>
  </si>
  <si>
    <t>今回請求（消費税込）</t>
    <rPh sb="0" eb="2">
      <t>コンカイ</t>
    </rPh>
    <rPh sb="2" eb="4">
      <t>セイキュウ</t>
    </rPh>
    <rPh sb="5" eb="8">
      <t>ショウヒゼイ</t>
    </rPh>
    <rPh sb="8" eb="9">
      <t>コミ</t>
    </rPh>
    <phoneticPr fontId="2"/>
  </si>
  <si>
    <t xml:space="preserve">  累計出来高</t>
    <rPh sb="2" eb="4">
      <t>ルイケイ</t>
    </rPh>
    <rPh sb="4" eb="7">
      <t>デキダカ</t>
    </rPh>
    <phoneticPr fontId="2"/>
  </si>
  <si>
    <t xml:space="preserve">  同上</t>
    <rPh sb="2" eb="4">
      <t>ドウジョウ</t>
    </rPh>
    <phoneticPr fontId="2"/>
  </si>
  <si>
    <t xml:space="preserve">  前回迄請求済額</t>
    <rPh sb="2" eb="4">
      <t>ゼンカイ</t>
    </rPh>
    <rPh sb="4" eb="5">
      <t>マデ</t>
    </rPh>
    <rPh sb="5" eb="7">
      <t>セイキュウ</t>
    </rPh>
    <rPh sb="7" eb="8">
      <t>スミ</t>
    </rPh>
    <rPh sb="8" eb="9">
      <t>ガク</t>
    </rPh>
    <phoneticPr fontId="2"/>
  </si>
  <si>
    <t xml:space="preserve">  今回請求額</t>
    <rPh sb="2" eb="4">
      <t>コンカイ</t>
    </rPh>
    <rPh sb="4" eb="6">
      <t>セイキュウ</t>
    </rPh>
    <rPh sb="6" eb="7">
      <t>ガク</t>
    </rPh>
    <phoneticPr fontId="2"/>
  </si>
  <si>
    <t>本体価格</t>
    <rPh sb="0" eb="2">
      <t>ホンタイ</t>
    </rPh>
    <rPh sb="2" eb="4">
      <t>カカク</t>
    </rPh>
    <phoneticPr fontId="2"/>
  </si>
  <si>
    <t>消費税</t>
    <rPh sb="0" eb="3">
      <t>ショウヒゼイ</t>
    </rPh>
    <phoneticPr fontId="2"/>
  </si>
  <si>
    <t>枚のうち</t>
  </si>
  <si>
    <t>枚目</t>
    <rPh sb="0" eb="2">
      <t>マイメ</t>
    </rPh>
    <phoneticPr fontId="2"/>
  </si>
  <si>
    <t>税込金額</t>
    <rPh sb="0" eb="2">
      <t>ゼイコミ</t>
    </rPh>
    <rPh sb="2" eb="4">
      <t>キンガク</t>
    </rPh>
    <phoneticPr fontId="2"/>
  </si>
  <si>
    <t>T</t>
  </si>
  <si>
    <t>合計</t>
    <rPh sb="0" eb="1">
      <t>ゴウ</t>
    </rPh>
    <rPh sb="1" eb="2">
      <t>ケイ</t>
    </rPh>
    <phoneticPr fontId="2"/>
  </si>
  <si>
    <t>　ＴＥＬ ：</t>
  </si>
  <si>
    <t>0</t>
    <phoneticPr fontId="2"/>
  </si>
  <si>
    <t>99-999-9999</t>
    <phoneticPr fontId="2"/>
  </si>
  <si>
    <t>税区分</t>
    <rPh sb="0" eb="1">
      <t>ゼイ</t>
    </rPh>
    <rPh sb="1" eb="3">
      <t>クブン</t>
    </rPh>
    <phoneticPr fontId="2"/>
  </si>
  <si>
    <t>　住所・社名</t>
    <rPh sb="1" eb="3">
      <t>ジュウショ</t>
    </rPh>
    <rPh sb="4" eb="6">
      <t>シャメイ</t>
    </rPh>
    <phoneticPr fontId="2"/>
  </si>
  <si>
    <t>非課税</t>
    <rPh sb="0" eb="3">
      <t>ヒカゼイ</t>
    </rPh>
    <phoneticPr fontId="2"/>
  </si>
  <si>
    <t>非課税対象</t>
    <phoneticPr fontId="2"/>
  </si>
  <si>
    <t>8%消費税対象(軽減税率)</t>
    <phoneticPr fontId="2"/>
  </si>
  <si>
    <t>個</t>
    <rPh sb="0" eb="1">
      <t>コ</t>
    </rPh>
    <phoneticPr fontId="2"/>
  </si>
  <si>
    <t>税抜金額</t>
    <rPh sb="0" eb="4">
      <t>ゼイヌキキンガク</t>
    </rPh>
    <phoneticPr fontId="2"/>
  </si>
  <si>
    <t>締め日</t>
    <rPh sb="0" eb="1">
      <t>シ</t>
    </rPh>
    <rPh sb="2" eb="3">
      <t>ビ</t>
    </rPh>
    <phoneticPr fontId="2"/>
  </si>
  <si>
    <t>軽減8%</t>
    <phoneticPr fontId="2"/>
  </si>
  <si>
    <t>請求書兼支払伝票</t>
    <rPh sb="0" eb="3">
      <t>セイキュウショ</t>
    </rPh>
    <rPh sb="3" eb="4">
      <t>ケン</t>
    </rPh>
    <rPh sb="4" eb="6">
      <t>シハライ</t>
    </rPh>
    <rPh sb="6" eb="8">
      <t>デンピョウ</t>
    </rPh>
    <phoneticPr fontId="2"/>
  </si>
  <si>
    <t>10%消費税対象</t>
    <phoneticPr fontId="2"/>
  </si>
  <si>
    <t>当初契約額</t>
    <rPh sb="0" eb="2">
      <t>トウショ</t>
    </rPh>
    <rPh sb="2" eb="5">
      <t>ケイヤクガク</t>
    </rPh>
    <phoneticPr fontId="2"/>
  </si>
  <si>
    <t>変更増減額</t>
    <rPh sb="0" eb="2">
      <t>ヘンコウ</t>
    </rPh>
    <rPh sb="2" eb="5">
      <t>ゾウゲンガク</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</si>
  <si>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</si>
  <si>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</si>
  <si>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</si>
  <si>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</si>
  <si>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</si>
  <si>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</si>
  <si>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</si>
  <si>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</si>
  <si>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</si>
  <si>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t>
  </si>
  <si>
    <t>△△△△△△△△</t>
  </si>
  <si>
    <t>◇◇◇◇◇◇</t>
  </si>
  <si>
    <t>△△△△</t>
  </si>
  <si>
    <t>○○○○</t>
  </si>
  <si>
    <t>ｍ</t>
  </si>
  <si>
    <t>〇〇〇改修工事</t>
    <rPh sb="3" eb="5">
      <t>カイシュウ</t>
    </rPh>
    <rPh sb="5" eb="7">
      <t>コウジ</t>
    </rPh>
    <phoneticPr fontId="2"/>
  </si>
  <si>
    <t>現在契約額</t>
    <rPh sb="0" eb="2">
      <t>ゲンザイ</t>
    </rPh>
    <rPh sb="2" eb="4">
      <t>ケイヤク</t>
    </rPh>
    <rPh sb="4" eb="5">
      <t>ガク</t>
    </rPh>
    <phoneticPr fontId="2"/>
  </si>
  <si>
    <t>注文書№</t>
    <rPh sb="0" eb="3">
      <t>チュウモンショ</t>
    </rPh>
    <phoneticPr fontId="2"/>
  </si>
  <si>
    <t>2024.7.3改定</t>
    <phoneticPr fontId="2"/>
  </si>
  <si>
    <t>契　約　内　容　（税込）</t>
    <rPh sb="0" eb="1">
      <t>チギリ</t>
    </rPh>
    <rPh sb="2" eb="3">
      <t>ヤク</t>
    </rPh>
    <rPh sb="4" eb="5">
      <t>ナイ</t>
    </rPh>
    <rPh sb="6" eb="7">
      <t>カタチ</t>
    </rPh>
    <rPh sb="9" eb="11">
      <t>ゼイコミ</t>
    </rPh>
    <rPh sb="10" eb="11">
      <t>コミ</t>
    </rPh>
    <phoneticPr fontId="2"/>
  </si>
  <si>
    <t>埼玉県東松山市〇〇町123
〇〇工業株式会社</t>
    <rPh sb="0" eb="3">
      <t>サイタマケン</t>
    </rPh>
    <rPh sb="3" eb="5">
      <t>ヒガシマツ</t>
    </rPh>
    <rPh sb="5" eb="6">
      <t>ヤマ</t>
    </rPh>
    <rPh sb="6" eb="7">
      <t>シ</t>
    </rPh>
    <rPh sb="9" eb="10">
      <t>マチ</t>
    </rPh>
    <rPh sb="16" eb="18">
      <t>コウギョウ</t>
    </rPh>
    <rPh sb="18" eb="22">
      <t>カブシキカイシャ</t>
    </rPh>
    <phoneticPr fontId="2"/>
  </si>
  <si>
    <t>金額（税抜）</t>
    <rPh sb="0" eb="2">
      <t>キンガク</t>
    </rPh>
    <rPh sb="1" eb="2">
      <t>ゴウキン</t>
    </rPh>
    <rPh sb="3" eb="5">
      <t>ゼイヌキ</t>
    </rPh>
    <phoneticPr fontId="2"/>
  </si>
  <si>
    <t>1枚のうち1枚目　合計金額（税抜）</t>
    <rPh sb="1" eb="2">
      <t>マイ</t>
    </rPh>
    <rPh sb="6" eb="8">
      <t>マイメ</t>
    </rPh>
    <rPh sb="9" eb="11">
      <t>ゴウケイ</t>
    </rPh>
    <rPh sb="11" eb="13">
      <t>キンガク</t>
    </rPh>
    <rPh sb="14" eb="16">
      <t>ゼイヌキ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</si>
</sst>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 ##0;[Red]&quot;△&quot;###\ ###\ ###\ ##0"/>
    <numFmt numFmtId="177" formatCode="#,##0;&quot;△ &quot;#,##0"/>
    <numFmt numFmtId="178" formatCode="m/d"/>
    <numFmt numFmtId="179" formatCode="#,##0.0;&quot;△&quot;#,##0.0"/>
    <numFmt numFmtId="180" formatCode="###,###,###,##0;[Red]&quot;△&quot;###,###,###,##0"/>
    <numFmt numFmtId="181" formatCode="[$-F800]dddd\,\ mmmm\ dd\,\ yyyy"/>
    <numFmt numFmtId="182" formatCode="yyyy&quot;年&quot;m&quot;月&quot;d&quot;日&quot;;@"/>
  </numFmts>
  <fonts count="21">
    <font>
      <sz val="10"/>
      <name val="ＭＳ Ｐゴシック"/>
      <family val="3"/>
      <charset val="128"/>
    </font>
    <font>
      <sz val="10"/>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
      <name val="ＭＳ ゴシック"/>
      <family val="3"/>
      <charset val="128"/>
    </font>
    <font>
      <b/>
      <u val="doubleAccounting"/>
      <sz val="16"/>
      <name val="ＭＳ ゴシック"/>
      <family val="3"/>
      <charset val="128"/>
    </font>
    <font>
      <sz val="11"/>
      <name val="ＭＳ ゴシック"/>
      <family val="3"/>
      <charset val="128"/>
    </font>
    <font>
      <b/>
      <sz val="14"/>
      <name val="ＭＳ ゴシック"/>
      <family val="3"/>
      <charset val="128"/>
    </font>
    <font>
      <sz val="14"/>
      <name val="ＭＳ ゴシック"/>
      <family val="3"/>
      <charset val="128"/>
    </font>
    <font>
      <sz val="9"/>
      <name val="ＭＳ ゴシック"/>
      <family val="3"/>
      <charset val="128"/>
    </font>
    <font>
      <u/>
      <sz val="12"/>
      <name val="ＭＳ ゴシック"/>
      <family val="3"/>
      <charset val="128"/>
    </font>
    <font>
      <u/>
      <sz val="10"/>
      <name val="ＭＳ ゴシック"/>
      <family val="3"/>
      <charset val="128"/>
    </font>
    <font>
      <sz val="12"/>
      <name val="ＭＳ ゴシック"/>
      <family val="3"/>
      <charset val="128"/>
    </font>
    <font>
      <sz val="8"/>
      <name val="ＭＳ ゴシック"/>
      <family val="3"/>
      <charset val="128"/>
    </font>
    <font>
      <b/>
      <u val="doubleAccounting"/>
      <sz val="14"/>
      <name val="ＭＳ ゴシック"/>
      <family val="3"/>
      <charset val="128"/>
    </font>
    <font>
      <b/>
      <u val="doubleAccounting"/>
      <sz val="10"/>
      <name val="ＭＳ ゴシック"/>
      <family val="3"/>
      <charset val="128"/>
    </font>
    <font>
      <b/>
      <sz val="10"/>
      <name val="ＭＳ ゴシック"/>
      <family val="3"/>
      <charset val="128"/>
    </font>
    <font>
      <sz val="8"/>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rgb="FFFFFF99"/>
        <bgColor indexed="64"/>
      </patternFill>
    </fill>
  </fills>
  <borders count="9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hair">
        <color indexed="64"/>
      </top>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style="hair">
        <color indexed="64"/>
      </left>
      <right/>
      <top style="medium">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medium">
        <color indexed="64"/>
      </bottom>
      <diagonal/>
    </border>
    <border>
      <left/>
      <right/>
      <top/>
      <bottom style="hair">
        <color indexed="64"/>
      </bottom>
      <diagonal/>
    </border>
    <border>
      <left style="medium">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355">
    <xf numFmtId="0" fontId="0" fillId="0" borderId="0" xfId="0">
      <alignment vertical="center"/>
    </xf>
    <xf numFmtId="0" fontId="9" fillId="0" borderId="0" xfId="0" applyFont="1" applyAlignment="1">
      <alignment vertical="top"/>
    </xf>
    <xf numFmtId="0" fontId="6" fillId="0" borderId="26" xfId="0" applyFont="1" applyBorder="1">
      <alignment vertical="center"/>
    </xf>
    <xf numFmtId="0" fontId="6" fillId="0" borderId="0" xfId="0" applyFont="1">
      <alignment vertical="center"/>
    </xf>
    <xf numFmtId="0" fontId="11" fillId="0" borderId="35" xfId="0" applyFont="1" applyBorder="1">
      <alignment vertical="center"/>
    </xf>
    <xf numFmtId="0" fontId="11" fillId="0" borderId="51" xfId="0" applyFont="1" applyBorder="1">
      <alignment vertical="center"/>
    </xf>
    <xf numFmtId="0" fontId="11" fillId="0" borderId="37" xfId="0" applyFont="1" applyBorder="1">
      <alignment vertical="center"/>
    </xf>
    <xf numFmtId="0" fontId="11" fillId="0" borderId="62" xfId="0" applyFont="1" applyBorder="1">
      <alignment vertical="center"/>
    </xf>
    <xf numFmtId="0" fontId="11" fillId="0" borderId="38" xfId="0" applyFont="1" applyBorder="1">
      <alignment vertical="center"/>
    </xf>
    <xf numFmtId="0" fontId="13" fillId="0" borderId="0" xfId="0" applyFont="1">
      <alignment vertical="center"/>
    </xf>
    <xf numFmtId="0" fontId="6" fillId="0" borderId="39" xfId="0" applyFont="1" applyBorder="1">
      <alignment vertical="center"/>
    </xf>
    <xf numFmtId="0" fontId="6" fillId="0" borderId="31" xfId="0" applyFont="1" applyBorder="1" applyAlignment="1">
      <alignment horizontal="center" vertical="center"/>
    </xf>
    <xf numFmtId="0" fontId="6" fillId="0" borderId="28" xfId="0" applyFont="1" applyBorder="1" applyAlignment="1">
      <alignment horizontal="centerContinuous" vertical="center"/>
    </xf>
    <xf numFmtId="0" fontId="6" fillId="0" borderId="30" xfId="0" applyFont="1" applyBorder="1" applyAlignment="1">
      <alignment horizontal="centerContinuous" vertical="center"/>
    </xf>
    <xf numFmtId="0" fontId="6" fillId="0" borderId="23" xfId="0" applyFont="1" applyBorder="1" applyAlignment="1">
      <alignment horizontal="center" vertical="center"/>
    </xf>
    <xf numFmtId="0" fontId="6" fillId="0" borderId="19" xfId="0" applyFont="1" applyBorder="1">
      <alignment vertical="center"/>
    </xf>
    <xf numFmtId="49" fontId="6" fillId="0" borderId="0" xfId="0" applyNumberFormat="1"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49" fontId="10" fillId="0" borderId="44" xfId="0" applyNumberFormat="1" applyFont="1" applyBorder="1" applyAlignment="1">
      <alignment horizontal="center" vertical="center"/>
    </xf>
    <xf numFmtId="0" fontId="6" fillId="0" borderId="36" xfId="0" applyFont="1" applyBorder="1" applyAlignment="1">
      <alignment horizontal="center" vertical="center"/>
    </xf>
    <xf numFmtId="0" fontId="12" fillId="0" borderId="0" xfId="0" applyFont="1">
      <alignment vertical="center"/>
    </xf>
    <xf numFmtId="0" fontId="6" fillId="0" borderId="25" xfId="0" applyFont="1" applyBorder="1">
      <alignment vertical="center"/>
    </xf>
    <xf numFmtId="0" fontId="6" fillId="0" borderId="2" xfId="0" applyFont="1" applyBorder="1" applyAlignment="1">
      <alignment horizontal="centerContinuous" vertical="center"/>
    </xf>
    <xf numFmtId="0" fontId="6" fillId="0" borderId="16" xfId="0" applyFont="1" applyBorder="1" applyAlignment="1">
      <alignment horizontal="center" vertical="center"/>
    </xf>
    <xf numFmtId="0" fontId="6" fillId="0" borderId="24" xfId="0" applyFont="1" applyBorder="1" applyAlignment="1">
      <alignment horizontal="centerContinuous" vertical="center"/>
    </xf>
    <xf numFmtId="0" fontId="6" fillId="0" borderId="3" xfId="0" applyFont="1" applyBorder="1">
      <alignment vertical="center"/>
    </xf>
    <xf numFmtId="0" fontId="6" fillId="0" borderId="4" xfId="0" applyFont="1" applyBorder="1">
      <alignment vertical="center"/>
    </xf>
    <xf numFmtId="0" fontId="6" fillId="0" borderId="2" xfId="0" applyFont="1" applyBorder="1">
      <alignment vertical="center"/>
    </xf>
    <xf numFmtId="0" fontId="6" fillId="0" borderId="1" xfId="0" applyFont="1" applyBorder="1" applyAlignment="1">
      <alignment horizontal="centerContinuous" vertical="center"/>
    </xf>
    <xf numFmtId="0" fontId="6" fillId="0" borderId="32" xfId="0" applyFont="1" applyBorder="1" applyAlignment="1">
      <alignment horizontal="centerContinuous" vertical="center"/>
    </xf>
    <xf numFmtId="0" fontId="6" fillId="0" borderId="32" xfId="0" applyFont="1" applyBorder="1" applyAlignment="1">
      <alignment horizontal="center" vertical="center"/>
    </xf>
    <xf numFmtId="0" fontId="6" fillId="0" borderId="29" xfId="0" applyFont="1" applyBorder="1" applyAlignment="1">
      <alignment horizontal="centerContinuous" vertical="center"/>
    </xf>
    <xf numFmtId="0" fontId="6" fillId="0" borderId="33" xfId="0" applyFont="1" applyBorder="1" applyAlignment="1">
      <alignment horizontal="center" vertical="center"/>
    </xf>
    <xf numFmtId="49" fontId="6" fillId="0" borderId="33"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34" xfId="0" applyFont="1" applyBorder="1" applyAlignment="1">
      <alignment horizontal="center" vertical="center"/>
    </xf>
    <xf numFmtId="49" fontId="6" fillId="0" borderId="34" xfId="0" applyNumberFormat="1" applyFont="1" applyBorder="1" applyAlignment="1">
      <alignment horizontal="center" vertical="center"/>
    </xf>
    <xf numFmtId="0" fontId="6" fillId="0" borderId="40" xfId="0" applyFont="1" applyBorder="1" applyAlignment="1">
      <alignment horizontal="centerContinuous" vertical="center"/>
    </xf>
    <xf numFmtId="49" fontId="10" fillId="0" borderId="43" xfId="0" applyNumberFormat="1" applyFont="1" applyBorder="1" applyAlignment="1">
      <alignment horizontal="center" vertical="center"/>
    </xf>
    <xf numFmtId="49" fontId="10" fillId="0" borderId="45" xfId="0" applyNumberFormat="1" applyFont="1" applyBorder="1" applyAlignment="1">
      <alignment horizontal="center" vertical="center"/>
    </xf>
    <xf numFmtId="49" fontId="10" fillId="0" borderId="39" xfId="0" applyNumberFormat="1" applyFont="1" applyBorder="1" applyAlignment="1">
      <alignment horizontal="distributed" vertical="center"/>
    </xf>
    <xf numFmtId="0" fontId="6" fillId="0" borderId="27" xfId="0" applyFont="1" applyBorder="1" applyAlignment="1">
      <alignment vertical="top"/>
    </xf>
    <xf numFmtId="0" fontId="10" fillId="0" borderId="52" xfId="0" applyFont="1" applyBorder="1" applyAlignment="1">
      <alignment horizontal="center" vertical="center"/>
    </xf>
    <xf numFmtId="0" fontId="10" fillId="0" borderId="36" xfId="0" applyFont="1" applyBorder="1" applyAlignment="1">
      <alignment horizontal="center" vertical="center"/>
    </xf>
    <xf numFmtId="0" fontId="10" fillId="0" borderId="53"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6" fillId="0" borderId="55" xfId="0" applyFont="1" applyBorder="1" applyAlignment="1">
      <alignment horizontal="center" vertical="center"/>
    </xf>
    <xf numFmtId="0" fontId="6" fillId="0" borderId="24" xfId="0" applyFont="1" applyBorder="1" applyAlignment="1">
      <alignment horizontal="right" vertical="center"/>
    </xf>
    <xf numFmtId="0" fontId="6" fillId="0" borderId="2" xfId="0" applyFont="1" applyBorder="1" applyAlignment="1">
      <alignment horizontal="right" vertical="center"/>
    </xf>
    <xf numFmtId="0" fontId="6" fillId="0" borderId="2" xfId="0" applyFont="1" applyBorder="1" applyAlignment="1">
      <alignment horizontal="left" vertical="center"/>
    </xf>
    <xf numFmtId="49" fontId="6" fillId="0" borderId="54" xfId="0" applyNumberFormat="1" applyFont="1" applyBorder="1" applyAlignment="1">
      <alignment horizontal="right" vertical="center"/>
    </xf>
    <xf numFmtId="178" fontId="6" fillId="0" borderId="46" xfId="2" applyNumberFormat="1" applyFont="1" applyBorder="1" applyAlignment="1" applyProtection="1">
      <alignment horizontal="right" vertical="center"/>
      <protection locked="0"/>
    </xf>
    <xf numFmtId="178" fontId="6" fillId="0" borderId="70" xfId="2" applyNumberFormat="1" applyFont="1" applyBorder="1" applyAlignment="1" applyProtection="1">
      <alignment horizontal="right" vertical="center"/>
      <protection locked="0"/>
    </xf>
    <xf numFmtId="176" fontId="14" fillId="0" borderId="33" xfId="0" applyNumberFormat="1" applyFont="1" applyBorder="1">
      <alignment vertical="center"/>
    </xf>
    <xf numFmtId="0" fontId="6" fillId="0" borderId="47" xfId="0" applyFont="1" applyBorder="1">
      <alignment vertical="center"/>
    </xf>
    <xf numFmtId="176" fontId="14" fillId="0" borderId="16" xfId="1" applyNumberFormat="1" applyFont="1" applyFill="1" applyBorder="1" applyAlignment="1" applyProtection="1">
      <alignment vertical="center"/>
      <protection locked="0"/>
    </xf>
    <xf numFmtId="176" fontId="14" fillId="0" borderId="16" xfId="0" applyNumberFormat="1" applyFont="1" applyBorder="1">
      <alignment vertical="center"/>
    </xf>
    <xf numFmtId="0" fontId="6" fillId="0" borderId="49" xfId="0" applyFont="1" applyBorder="1">
      <alignment vertical="center"/>
    </xf>
    <xf numFmtId="176" fontId="14" fillId="0" borderId="34" xfId="0" applyNumberFormat="1" applyFont="1" applyBorder="1">
      <alignment vertical="center"/>
    </xf>
    <xf numFmtId="0" fontId="8" fillId="0" borderId="56" xfId="0" applyFont="1" applyBorder="1">
      <alignment vertical="center"/>
    </xf>
    <xf numFmtId="176" fontId="14" fillId="0" borderId="41" xfId="0" applyNumberFormat="1" applyFont="1" applyBorder="1">
      <alignment vertical="center"/>
    </xf>
    <xf numFmtId="178" fontId="6" fillId="0" borderId="58" xfId="2" applyNumberFormat="1" applyFont="1" applyBorder="1" applyAlignment="1" applyProtection="1">
      <alignment horizontal="right" vertical="center"/>
      <protection locked="0"/>
    </xf>
    <xf numFmtId="178" fontId="6" fillId="0" borderId="51" xfId="2" applyNumberFormat="1" applyFont="1" applyBorder="1" applyAlignment="1" applyProtection="1">
      <alignment horizontal="right" vertical="center"/>
      <protection locked="0"/>
    </xf>
    <xf numFmtId="178" fontId="6" fillId="0" borderId="10" xfId="2" applyNumberFormat="1" applyFont="1" applyBorder="1" applyAlignment="1" applyProtection="1">
      <alignment horizontal="right" vertical="center"/>
      <protection locked="0"/>
    </xf>
    <xf numFmtId="178" fontId="6" fillId="0" borderId="11" xfId="2" applyNumberFormat="1" applyFont="1" applyBorder="1" applyAlignment="1" applyProtection="1">
      <alignment horizontal="right" vertical="center"/>
      <protection locked="0"/>
    </xf>
    <xf numFmtId="0" fontId="6" fillId="0" borderId="50" xfId="0" applyFont="1" applyBorder="1">
      <alignment vertical="center"/>
    </xf>
    <xf numFmtId="0" fontId="6" fillId="0" borderId="13" xfId="0" applyFont="1" applyBorder="1" applyAlignment="1">
      <alignment horizontal="centerContinuous" vertical="center"/>
    </xf>
    <xf numFmtId="0" fontId="6" fillId="0" borderId="14" xfId="0" applyFont="1" applyBorder="1" applyAlignment="1">
      <alignment horizontal="centerContinuous" vertical="center"/>
    </xf>
    <xf numFmtId="0" fontId="6" fillId="0" borderId="14" xfId="0" applyFont="1" applyBorder="1" applyAlignment="1">
      <alignment horizontal="left" vertical="center"/>
    </xf>
    <xf numFmtId="0" fontId="6" fillId="0" borderId="57" xfId="0" applyFont="1" applyBorder="1" applyAlignment="1">
      <alignment horizontal="centerContinuous" vertical="center"/>
    </xf>
    <xf numFmtId="0" fontId="6" fillId="0" borderId="17" xfId="0" applyFont="1" applyBorder="1">
      <alignment vertical="center"/>
    </xf>
    <xf numFmtId="0" fontId="6" fillId="0" borderId="21" xfId="0" applyFont="1" applyBorder="1">
      <alignment vertical="center"/>
    </xf>
    <xf numFmtId="0" fontId="6" fillId="0" borderId="18" xfId="0" applyFont="1" applyBorder="1">
      <alignment vertical="center"/>
    </xf>
    <xf numFmtId="0" fontId="6" fillId="0" borderId="20" xfId="0" applyFont="1" applyBorder="1">
      <alignment vertical="center"/>
    </xf>
    <xf numFmtId="176" fontId="14" fillId="0" borderId="21" xfId="0" applyNumberFormat="1" applyFont="1" applyBorder="1">
      <alignment vertical="center"/>
    </xf>
    <xf numFmtId="0" fontId="6" fillId="0" borderId="22" xfId="0" applyFont="1" applyBorder="1">
      <alignment vertical="center"/>
    </xf>
    <xf numFmtId="49" fontId="10" fillId="0" borderId="0" xfId="0" applyNumberFormat="1" applyFont="1" applyAlignment="1">
      <alignment horizontal="center" vertical="center"/>
    </xf>
    <xf numFmtId="0" fontId="6" fillId="0" borderId="4" xfId="0" applyFont="1" applyBorder="1" applyAlignment="1">
      <alignment vertical="top"/>
    </xf>
    <xf numFmtId="49" fontId="14" fillId="2" borderId="72" xfId="0" applyNumberFormat="1" applyFont="1" applyFill="1" applyBorder="1" applyAlignment="1" applyProtection="1">
      <alignment horizontal="center" vertical="center"/>
      <protection locked="0"/>
    </xf>
    <xf numFmtId="0" fontId="6" fillId="0" borderId="2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lignment vertical="center"/>
    </xf>
    <xf numFmtId="0" fontId="6" fillId="0" borderId="11" xfId="0" applyFont="1" applyBorder="1">
      <alignment vertical="center"/>
    </xf>
    <xf numFmtId="177" fontId="6" fillId="0" borderId="12" xfId="1" applyNumberFormat="1" applyFont="1" applyBorder="1" applyAlignment="1">
      <alignment vertical="center"/>
    </xf>
    <xf numFmtId="0" fontId="6" fillId="0" borderId="7" xfId="0" applyFont="1" applyBorder="1">
      <alignment vertical="center"/>
    </xf>
    <xf numFmtId="0" fontId="6" fillId="0" borderId="8" xfId="0" applyFont="1" applyBorder="1">
      <alignment vertical="center"/>
    </xf>
    <xf numFmtId="177" fontId="6" fillId="0" borderId="9" xfId="1" applyNumberFormat="1" applyFont="1" applyBorder="1" applyAlignment="1">
      <alignment vertical="center"/>
    </xf>
    <xf numFmtId="0" fontId="6" fillId="0" borderId="5" xfId="0" applyFont="1" applyBorder="1">
      <alignment vertical="center"/>
    </xf>
    <xf numFmtId="0" fontId="6" fillId="0" borderId="6" xfId="0" applyFont="1" applyBorder="1">
      <alignment vertical="center"/>
    </xf>
    <xf numFmtId="0" fontId="6" fillId="0" borderId="48" xfId="0" applyFont="1" applyBorder="1">
      <alignment vertical="center"/>
    </xf>
    <xf numFmtId="177" fontId="6" fillId="0" borderId="15" xfId="1" applyNumberFormat="1" applyFont="1" applyBorder="1" applyAlignment="1">
      <alignment vertical="center"/>
    </xf>
    <xf numFmtId="0" fontId="6" fillId="0" borderId="13" xfId="0" applyFont="1" applyBorder="1">
      <alignment vertical="center"/>
    </xf>
    <xf numFmtId="0" fontId="6" fillId="0" borderId="14" xfId="0" applyFont="1" applyBorder="1">
      <alignment vertical="center"/>
    </xf>
    <xf numFmtId="0" fontId="6" fillId="0" borderId="26" xfId="0" applyFont="1" applyBorder="1" applyProtection="1">
      <alignment vertical="center"/>
      <protection locked="0"/>
    </xf>
    <xf numFmtId="49" fontId="14" fillId="2" borderId="44" xfId="0" applyNumberFormat="1" applyFont="1" applyFill="1" applyBorder="1" applyAlignment="1" applyProtection="1">
      <alignment horizontal="center" vertical="center"/>
      <protection locked="0"/>
    </xf>
    <xf numFmtId="49" fontId="14" fillId="2" borderId="67" xfId="0" applyNumberFormat="1" applyFont="1" applyFill="1" applyBorder="1" applyAlignment="1" applyProtection="1">
      <alignment horizontal="center" vertical="center"/>
      <protection locked="0"/>
    </xf>
    <xf numFmtId="0" fontId="5" fillId="2" borderId="71" xfId="2" applyFont="1" applyFill="1" applyBorder="1" applyAlignment="1" applyProtection="1">
      <alignment horizontal="center" vertical="center"/>
      <protection locked="0"/>
    </xf>
    <xf numFmtId="0" fontId="5" fillId="2" borderId="70" xfId="2"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84" xfId="0" applyFont="1" applyFill="1" applyBorder="1" applyAlignment="1" applyProtection="1">
      <alignment horizontal="center" vertical="center"/>
      <protection locked="0"/>
    </xf>
    <xf numFmtId="0" fontId="5" fillId="2" borderId="85" xfId="2" applyFont="1" applyFill="1" applyBorder="1" applyAlignment="1" applyProtection="1">
      <alignment horizontal="center" vertical="center"/>
      <protection locked="0"/>
    </xf>
    <xf numFmtId="0" fontId="5" fillId="2" borderId="11" xfId="2" applyFont="1" applyFill="1" applyBorder="1" applyAlignment="1" applyProtection="1">
      <alignment horizontal="center" vertical="center"/>
      <protection locked="0"/>
    </xf>
    <xf numFmtId="0" fontId="6" fillId="0" borderId="0" xfId="0" applyFont="1" applyAlignment="1" applyProtection="1">
      <alignment vertical="top" wrapText="1"/>
      <protection locked="0"/>
    </xf>
    <xf numFmtId="0" fontId="6" fillId="0" borderId="0" xfId="0" applyFont="1" applyAlignment="1" applyProtection="1">
      <alignment horizontal="left" vertical="top" wrapText="1"/>
      <protection locked="0"/>
    </xf>
    <xf numFmtId="49" fontId="14" fillId="2" borderId="45" xfId="0" applyNumberFormat="1" applyFont="1" applyFill="1" applyBorder="1" applyAlignment="1" applyProtection="1">
      <alignment horizontal="center" vertical="center"/>
      <protection locked="0"/>
    </xf>
    <xf numFmtId="180" fontId="3" fillId="0" borderId="0" xfId="0" applyNumberFormat="1" applyFont="1" applyProtection="1">
      <alignment vertical="center"/>
      <protection locked="0"/>
    </xf>
    <xf numFmtId="0" fontId="5" fillId="2" borderId="90" xfId="2" applyFont="1" applyFill="1" applyBorder="1" applyAlignment="1" applyProtection="1">
      <alignment horizontal="center" vertical="center"/>
      <protection locked="0"/>
    </xf>
    <xf numFmtId="0" fontId="5" fillId="2" borderId="0" xfId="2" applyFont="1" applyFill="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180" fontId="3" fillId="0" borderId="0" xfId="1" applyNumberFormat="1" applyFont="1" applyFill="1" applyBorder="1" applyAlignment="1" applyProtection="1">
      <alignment vertical="center"/>
      <protection locked="0"/>
    </xf>
    <xf numFmtId="0" fontId="5" fillId="0" borderId="0" xfId="2" applyFont="1" applyAlignment="1" applyProtection="1">
      <alignment horizontal="center" vertical="center"/>
      <protection locked="0"/>
    </xf>
    <xf numFmtId="0" fontId="5" fillId="0" borderId="0" xfId="0" applyFont="1" applyAlignment="1" applyProtection="1">
      <alignment horizontal="center" vertical="center"/>
      <protection locked="0"/>
    </xf>
    <xf numFmtId="178" fontId="18" fillId="0" borderId="0" xfId="2" applyNumberFormat="1" applyFont="1" applyAlignment="1" applyProtection="1">
      <alignment vertical="center"/>
      <protection locked="0"/>
    </xf>
    <xf numFmtId="180" fontId="3" fillId="0" borderId="88" xfId="0" applyNumberFormat="1" applyFont="1" applyBorder="1" applyProtection="1">
      <alignment vertical="center"/>
      <protection locked="0"/>
    </xf>
    <xf numFmtId="180" fontId="3" fillId="0" borderId="49" xfId="0" applyNumberFormat="1" applyFont="1" applyBorder="1" applyProtection="1">
      <alignment vertical="center"/>
      <protection locked="0"/>
    </xf>
    <xf numFmtId="180" fontId="3" fillId="0" borderId="95" xfId="0" applyNumberFormat="1" applyFont="1" applyBorder="1" applyProtection="1">
      <alignment vertical="center"/>
      <protection locked="0"/>
    </xf>
    <xf numFmtId="180" fontId="3" fillId="0" borderId="87" xfId="0" applyNumberFormat="1" applyFont="1" applyBorder="1" applyProtection="1">
      <alignment vertical="center"/>
      <protection locked="0"/>
    </xf>
    <xf numFmtId="0" fontId="10" fillId="0" borderId="0" xfId="0" applyFont="1" applyAlignment="1" applyProtection="1">
      <alignment vertical="top" wrapText="1"/>
      <protection locked="0"/>
    </xf>
    <xf numFmtId="0" fontId="10" fillId="0" borderId="0" xfId="0" applyFont="1" applyAlignment="1" applyProtection="1">
      <alignment vertical="top"/>
      <protection locked="0"/>
    </xf>
    <xf numFmtId="0" fontId="6" fillId="0" borderId="0" xfId="0" applyFont="1" applyProtection="1">
      <alignment vertical="center"/>
      <protection locked="0"/>
    </xf>
    <xf numFmtId="0" fontId="5" fillId="0" borderId="0" xfId="0" applyFont="1" applyProtection="1">
      <alignment vertical="center"/>
      <protection locked="0"/>
    </xf>
    <xf numFmtId="181" fontId="10" fillId="0" borderId="0" xfId="0" applyNumberFormat="1" applyFont="1" applyProtection="1">
      <alignment vertical="center"/>
      <protection locked="0"/>
    </xf>
    <xf numFmtId="49" fontId="10" fillId="2" borderId="52" xfId="0" applyNumberFormat="1" applyFont="1" applyFill="1" applyBorder="1" applyAlignment="1" applyProtection="1">
      <alignment horizontal="center" vertical="center"/>
      <protection locked="0"/>
    </xf>
    <xf numFmtId="49" fontId="10" fillId="2" borderId="36" xfId="0" applyNumberFormat="1" applyFont="1" applyFill="1" applyBorder="1" applyAlignment="1" applyProtection="1">
      <alignment horizontal="center" vertical="center"/>
      <protection locked="0"/>
    </xf>
    <xf numFmtId="49" fontId="10" fillId="2" borderId="68" xfId="0" applyNumberFormat="1" applyFont="1" applyFill="1" applyBorder="1" applyAlignment="1" applyProtection="1">
      <alignment horizontal="center" vertical="center"/>
      <protection locked="0"/>
    </xf>
    <xf numFmtId="49" fontId="10" fillId="2" borderId="66" xfId="0" applyNumberFormat="1" applyFont="1" applyFill="1" applyBorder="1" applyAlignment="1" applyProtection="1">
      <alignment horizontal="center" vertical="center"/>
      <protection locked="0"/>
    </xf>
    <xf numFmtId="0" fontId="14" fillId="0" borderId="0" xfId="0" applyFont="1" applyProtection="1">
      <alignment vertical="center"/>
      <protection locked="0"/>
    </xf>
    <xf numFmtId="49" fontId="14" fillId="2" borderId="43" xfId="0" applyNumberFormat="1" applyFont="1" applyFill="1" applyBorder="1" applyAlignment="1" applyProtection="1">
      <alignment horizontal="center" vertical="center"/>
      <protection locked="0"/>
    </xf>
    <xf numFmtId="0" fontId="6" fillId="0" borderId="39" xfId="0" applyFont="1" applyBorder="1" applyProtection="1">
      <alignment vertical="center"/>
      <protection locked="0"/>
    </xf>
    <xf numFmtId="0" fontId="9" fillId="0" borderId="0" xfId="0" applyFont="1" applyAlignment="1" applyProtection="1">
      <alignment vertical="top"/>
      <protection locked="0"/>
    </xf>
    <xf numFmtId="0" fontId="7" fillId="0" borderId="0" xfId="0" applyFont="1" applyProtection="1">
      <alignment vertical="center"/>
      <protection locked="0"/>
    </xf>
    <xf numFmtId="56" fontId="9" fillId="0" borderId="0" xfId="0" applyNumberFormat="1" applyFont="1" applyAlignment="1" applyProtection="1">
      <alignment vertical="top"/>
      <protection locked="0"/>
    </xf>
    <xf numFmtId="0" fontId="6" fillId="0" borderId="0" xfId="0" applyFont="1" applyAlignment="1" applyProtection="1">
      <alignment vertical="top"/>
      <protection locked="0"/>
    </xf>
    <xf numFmtId="0" fontId="11" fillId="0" borderId="35" xfId="0" applyFont="1" applyBorder="1" applyProtection="1">
      <alignment vertical="center"/>
      <protection locked="0"/>
    </xf>
    <xf numFmtId="0" fontId="11" fillId="0" borderId="51" xfId="0" applyFont="1" applyBorder="1" applyProtection="1">
      <alignment vertical="center"/>
      <protection locked="0"/>
    </xf>
    <xf numFmtId="0" fontId="6" fillId="0" borderId="36" xfId="0" applyFont="1" applyBorder="1" applyAlignment="1" applyProtection="1">
      <alignment horizontal="center" vertical="center"/>
      <protection locked="0"/>
    </xf>
    <xf numFmtId="0" fontId="11" fillId="0" borderId="37" xfId="0" applyFont="1" applyBorder="1" applyProtection="1">
      <alignment vertical="center"/>
      <protection locked="0"/>
    </xf>
    <xf numFmtId="0" fontId="11" fillId="0" borderId="62" xfId="0" applyFont="1" applyBorder="1" applyProtection="1">
      <alignment vertical="center"/>
      <protection locked="0"/>
    </xf>
    <xf numFmtId="0" fontId="11" fillId="0" borderId="38" xfId="0" applyFont="1" applyBorder="1" applyProtection="1">
      <alignment vertical="center"/>
      <protection locked="0"/>
    </xf>
    <xf numFmtId="0" fontId="13" fillId="0" borderId="0" xfId="0" applyFont="1" applyProtection="1">
      <alignment vertical="center"/>
      <protection locked="0"/>
    </xf>
    <xf numFmtId="180" fontId="14" fillId="0" borderId="0" xfId="0" applyNumberFormat="1" applyFont="1" applyProtection="1">
      <alignment vertical="center"/>
      <protection locked="0"/>
    </xf>
    <xf numFmtId="0" fontId="6" fillId="0" borderId="65" xfId="0" applyFont="1" applyBorder="1" applyProtection="1">
      <alignment vertical="center"/>
      <protection locked="0"/>
    </xf>
    <xf numFmtId="0" fontId="15" fillId="0" borderId="0" xfId="0" applyFont="1" applyAlignment="1" applyProtection="1">
      <alignment horizontal="left" vertical="center"/>
      <protection locked="0"/>
    </xf>
    <xf numFmtId="0" fontId="19" fillId="0" borderId="0" xfId="0" applyFont="1" applyAlignment="1" applyProtection="1">
      <alignment horizontal="right" vertical="center"/>
      <protection locked="0"/>
    </xf>
    <xf numFmtId="0" fontId="15" fillId="0" borderId="0" xfId="0" applyFont="1" applyAlignment="1" applyProtection="1">
      <alignment horizontal="right" vertical="center"/>
      <protection locked="0"/>
    </xf>
    <xf numFmtId="49" fontId="14" fillId="0" borderId="73" xfId="0" applyNumberFormat="1" applyFont="1" applyBorder="1" applyAlignment="1">
      <alignment horizontal="center" vertical="center"/>
    </xf>
    <xf numFmtId="0" fontId="6" fillId="0" borderId="0" xfId="0" applyFont="1" applyAlignment="1">
      <alignment vertical="top"/>
    </xf>
    <xf numFmtId="0" fontId="6" fillId="0" borderId="59" xfId="0" applyFont="1" applyBorder="1" applyAlignment="1">
      <alignment vertical="top"/>
    </xf>
    <xf numFmtId="0" fontId="6" fillId="0" borderId="40" xfId="0" applyFont="1" applyBorder="1" applyAlignment="1">
      <alignment horizontal="center" vertical="center"/>
    </xf>
    <xf numFmtId="178" fontId="18" fillId="0" borderId="87" xfId="2" applyNumberFormat="1" applyFont="1" applyBorder="1" applyAlignment="1">
      <alignment horizontal="center" vertical="center"/>
    </xf>
    <xf numFmtId="0" fontId="6" fillId="0" borderId="0" xfId="0" applyFont="1" applyAlignment="1" applyProtection="1">
      <alignment horizontal="center" vertical="center"/>
      <protection locked="0"/>
    </xf>
    <xf numFmtId="0" fontId="6" fillId="0" borderId="28" xfId="0" applyFont="1" applyBorder="1" applyAlignment="1">
      <alignment horizontal="center" vertical="center"/>
    </xf>
    <xf numFmtId="180" fontId="3" fillId="0" borderId="3" xfId="1" applyNumberFormat="1" applyFont="1" applyFill="1" applyBorder="1" applyAlignment="1" applyProtection="1">
      <alignment vertical="center"/>
    </xf>
    <xf numFmtId="180" fontId="3" fillId="0" borderId="10" xfId="1" applyNumberFormat="1" applyFont="1" applyFill="1" applyBorder="1" applyAlignment="1" applyProtection="1">
      <alignment vertical="center"/>
    </xf>
    <xf numFmtId="180" fontId="3" fillId="0" borderId="64" xfId="1" applyNumberFormat="1" applyFont="1" applyFill="1" applyBorder="1" applyAlignment="1" applyProtection="1">
      <alignment vertical="center"/>
    </xf>
    <xf numFmtId="180" fontId="3" fillId="0" borderId="91" xfId="1" applyNumberFormat="1" applyFont="1" applyFill="1" applyBorder="1" applyAlignment="1" applyProtection="1">
      <alignment vertical="center"/>
    </xf>
    <xf numFmtId="180" fontId="3" fillId="0" borderId="82" xfId="1" applyNumberFormat="1" applyFont="1" applyFill="1" applyBorder="1" applyAlignment="1" applyProtection="1">
      <alignment vertical="center"/>
    </xf>
    <xf numFmtId="180" fontId="3" fillId="0" borderId="78" xfId="1" applyNumberFormat="1" applyFont="1" applyFill="1" applyBorder="1" applyAlignment="1" applyProtection="1">
      <alignment vertical="center"/>
      <protection locked="0"/>
    </xf>
    <xf numFmtId="0" fontId="7" fillId="0" borderId="0" xfId="0" applyFont="1" applyAlignment="1" applyProtection="1">
      <alignment horizontal="center" vertical="center"/>
      <protection locked="0"/>
    </xf>
    <xf numFmtId="182" fontId="10" fillId="0" borderId="0" xfId="0" applyNumberFormat="1" applyFont="1" applyAlignment="1" applyProtection="1">
      <alignment horizontal="left" vertical="center"/>
      <protection locked="0"/>
    </xf>
    <xf numFmtId="181" fontId="10" fillId="2" borderId="98" xfId="0" applyNumberFormat="1" applyFont="1" applyFill="1" applyBorder="1" applyAlignment="1" applyProtection="1">
      <alignment horizontal="center" vertical="center"/>
      <protection locked="0"/>
    </xf>
    <xf numFmtId="0" fontId="5" fillId="2" borderId="7"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8" xfId="1" applyNumberFormat="1" applyFont="1" applyFill="1" applyBorder="1" applyAlignment="1" applyProtection="1">
      <alignment horizontal="right" vertical="center"/>
      <protection locked="0"/>
    </xf>
    <xf numFmtId="0" fontId="5" fillId="2" borderId="9" xfId="1" applyNumberFormat="1" applyFont="1" applyFill="1" applyBorder="1" applyAlignment="1" applyProtection="1">
      <alignment horizontal="right" vertical="center"/>
      <protection locked="0"/>
    </xf>
    <xf numFmtId="180" fontId="5" fillId="2" borderId="7" xfId="1" applyNumberFormat="1" applyFont="1" applyFill="1" applyBorder="1" applyAlignment="1" applyProtection="1">
      <alignment vertical="center"/>
      <protection locked="0"/>
    </xf>
    <xf numFmtId="180" fontId="5" fillId="2" borderId="9" xfId="1" applyNumberFormat="1" applyFont="1" applyFill="1" applyBorder="1" applyAlignment="1" applyProtection="1">
      <alignment vertical="center"/>
      <protection locked="0"/>
    </xf>
    <xf numFmtId="0" fontId="5" fillId="2"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11" xfId="1" applyNumberFormat="1" applyFont="1" applyFill="1" applyBorder="1" applyAlignment="1" applyProtection="1">
      <alignment horizontal="right" vertical="center"/>
      <protection locked="0"/>
    </xf>
    <xf numFmtId="0" fontId="5" fillId="2" borderId="12" xfId="1" applyNumberFormat="1" applyFont="1" applyFill="1" applyBorder="1" applyAlignment="1" applyProtection="1">
      <alignment horizontal="right" vertical="center"/>
      <protection locked="0"/>
    </xf>
    <xf numFmtId="180" fontId="5" fillId="2" borderId="10" xfId="1" applyNumberFormat="1" applyFont="1" applyFill="1" applyBorder="1" applyAlignment="1" applyProtection="1">
      <alignment vertical="center"/>
      <protection locked="0"/>
    </xf>
    <xf numFmtId="180" fontId="5" fillId="2" borderId="12" xfId="1" applyNumberFormat="1" applyFont="1" applyFill="1" applyBorder="1" applyAlignment="1" applyProtection="1">
      <alignment vertical="center"/>
      <protection locked="0"/>
    </xf>
    <xf numFmtId="0" fontId="11" fillId="0" borderId="60"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11" fillId="0" borderId="12" xfId="0" applyFont="1" applyBorder="1" applyProtection="1">
      <alignment vertical="center"/>
      <protection locked="0"/>
    </xf>
    <xf numFmtId="0" fontId="10" fillId="2" borderId="10"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48" xfId="0" applyFont="1" applyFill="1" applyBorder="1" applyAlignment="1" applyProtection="1">
      <alignment horizontal="left" vertical="center" wrapText="1"/>
      <protection locked="0"/>
    </xf>
    <xf numFmtId="0" fontId="10" fillId="2" borderId="61" xfId="0" applyFont="1" applyFill="1" applyBorder="1" applyAlignment="1" applyProtection="1">
      <alignment horizontal="left" vertical="center" wrapText="1"/>
      <protection locked="0"/>
    </xf>
    <xf numFmtId="0" fontId="10" fillId="2" borderId="62" xfId="0" applyFont="1" applyFill="1" applyBorder="1" applyAlignment="1" applyProtection="1">
      <alignment horizontal="left" vertical="center" wrapText="1"/>
      <protection locked="0"/>
    </xf>
    <xf numFmtId="0" fontId="10" fillId="2" borderId="63" xfId="0" applyFont="1" applyFill="1" applyBorder="1" applyAlignment="1" applyProtection="1">
      <alignment horizontal="left" vertical="center" wrapText="1"/>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5" fillId="2" borderId="82" xfId="0" applyFont="1" applyFill="1" applyBorder="1" applyAlignment="1" applyProtection="1">
      <alignment horizontal="left" vertical="center"/>
      <protection locked="0"/>
    </xf>
    <xf numFmtId="0" fontId="5" fillId="2" borderId="70" xfId="0" applyFont="1" applyFill="1" applyBorder="1" applyAlignment="1" applyProtection="1">
      <alignment horizontal="left" vertical="center"/>
      <protection locked="0"/>
    </xf>
    <xf numFmtId="0" fontId="5" fillId="2" borderId="83" xfId="0" applyFont="1" applyFill="1" applyBorder="1" applyAlignment="1" applyProtection="1">
      <alignment horizontal="left" vertical="center"/>
      <protection locked="0"/>
    </xf>
    <xf numFmtId="0" fontId="5" fillId="2" borderId="70" xfId="1" applyNumberFormat="1" applyFont="1" applyFill="1" applyBorder="1" applyAlignment="1" applyProtection="1">
      <alignment horizontal="right" vertical="center"/>
      <protection locked="0"/>
    </xf>
    <xf numFmtId="0" fontId="5" fillId="2" borderId="83" xfId="1" applyNumberFormat="1" applyFont="1" applyFill="1" applyBorder="1" applyAlignment="1" applyProtection="1">
      <alignment horizontal="right" vertical="center"/>
      <protection locked="0"/>
    </xf>
    <xf numFmtId="180" fontId="5" fillId="2" borderId="82" xfId="1" applyNumberFormat="1" applyFont="1" applyFill="1" applyBorder="1" applyAlignment="1" applyProtection="1">
      <alignment vertical="center"/>
      <protection locked="0"/>
    </xf>
    <xf numFmtId="180" fontId="5" fillId="2" borderId="83" xfId="1" applyNumberFormat="1" applyFont="1" applyFill="1" applyBorder="1" applyAlignment="1" applyProtection="1">
      <alignment vertical="center"/>
      <protection locked="0"/>
    </xf>
    <xf numFmtId="0" fontId="5" fillId="2" borderId="91" xfId="0" applyFont="1" applyFill="1" applyBorder="1" applyAlignment="1" applyProtection="1">
      <alignment horizontal="left" vertical="center"/>
      <protection locked="0"/>
    </xf>
    <xf numFmtId="0" fontId="5" fillId="2" borderId="92" xfId="0" applyFont="1" applyFill="1" applyBorder="1" applyAlignment="1" applyProtection="1">
      <alignment horizontal="left" vertical="center"/>
      <protection locked="0"/>
    </xf>
    <xf numFmtId="0" fontId="5" fillId="2" borderId="93" xfId="0" applyFont="1" applyFill="1" applyBorder="1" applyAlignment="1" applyProtection="1">
      <alignment horizontal="left" vertical="center"/>
      <protection locked="0"/>
    </xf>
    <xf numFmtId="0" fontId="5" fillId="2" borderId="92" xfId="1" applyNumberFormat="1" applyFont="1" applyFill="1" applyBorder="1" applyAlignment="1" applyProtection="1">
      <alignment horizontal="right" vertical="center"/>
      <protection locked="0"/>
    </xf>
    <xf numFmtId="0" fontId="5" fillId="2" borderId="93" xfId="1" applyNumberFormat="1" applyFont="1" applyFill="1" applyBorder="1" applyAlignment="1" applyProtection="1">
      <alignment horizontal="right" vertical="center"/>
      <protection locked="0"/>
    </xf>
    <xf numFmtId="180" fontId="5" fillId="2" borderId="91" xfId="1" applyNumberFormat="1" applyFont="1" applyFill="1" applyBorder="1" applyAlignment="1" applyProtection="1">
      <alignment vertical="center"/>
      <protection locked="0"/>
    </xf>
    <xf numFmtId="180" fontId="5" fillId="2" borderId="93" xfId="1" applyNumberFormat="1" applyFont="1" applyFill="1" applyBorder="1" applyAlignment="1" applyProtection="1">
      <alignment vertical="center"/>
      <protection locked="0"/>
    </xf>
    <xf numFmtId="0" fontId="5" fillId="0" borderId="94" xfId="2" applyFont="1" applyBorder="1" applyAlignment="1" applyProtection="1">
      <alignment horizontal="center" vertical="center"/>
      <protection locked="0"/>
    </xf>
    <xf numFmtId="0" fontId="5" fillId="0" borderId="79" xfId="2"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77"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178" fontId="18" fillId="0" borderId="35" xfId="2" applyNumberFormat="1" applyFont="1" applyBorder="1" applyAlignment="1">
      <alignment horizontal="left" vertical="center"/>
    </xf>
    <xf numFmtId="178" fontId="18" fillId="0" borderId="51" xfId="2" applyNumberFormat="1" applyFont="1" applyBorder="1" applyAlignment="1">
      <alignment horizontal="left" vertical="center"/>
    </xf>
    <xf numFmtId="178" fontId="18" fillId="0" borderId="66" xfId="2" applyNumberFormat="1" applyFont="1" applyBorder="1" applyAlignment="1">
      <alignment horizontal="left" vertical="center"/>
    </xf>
    <xf numFmtId="178" fontId="18" fillId="0" borderId="60" xfId="2" applyNumberFormat="1" applyFont="1" applyBorder="1" applyAlignment="1">
      <alignment horizontal="left" vertical="center"/>
    </xf>
    <xf numFmtId="178" fontId="18" fillId="0" borderId="11" xfId="2" applyNumberFormat="1" applyFont="1" applyBorder="1" applyAlignment="1">
      <alignment horizontal="left" vertical="center"/>
    </xf>
    <xf numFmtId="178" fontId="18" fillId="0" borderId="48" xfId="2" applyNumberFormat="1" applyFont="1" applyBorder="1" applyAlignment="1">
      <alignment horizontal="left" vertical="center"/>
    </xf>
    <xf numFmtId="180" fontId="3" fillId="0" borderId="10" xfId="1" applyNumberFormat="1" applyFont="1" applyFill="1" applyBorder="1" applyAlignment="1" applyProtection="1">
      <alignment horizontal="right" vertical="center"/>
      <protection locked="0"/>
    </xf>
    <xf numFmtId="180" fontId="3" fillId="0" borderId="11" xfId="1" applyNumberFormat="1" applyFont="1" applyFill="1" applyBorder="1" applyAlignment="1" applyProtection="1">
      <alignment horizontal="right" vertical="center"/>
      <protection locked="0"/>
    </xf>
    <xf numFmtId="180" fontId="3" fillId="0" borderId="12" xfId="1" applyNumberFormat="1" applyFont="1" applyFill="1" applyBorder="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0" xfId="1" applyNumberFormat="1" applyFont="1" applyFill="1" applyBorder="1" applyAlignment="1" applyProtection="1">
      <alignment horizontal="right" vertical="center"/>
      <protection locked="0"/>
    </xf>
    <xf numFmtId="180" fontId="5" fillId="0" borderId="0" xfId="1" applyNumberFormat="1" applyFont="1" applyFill="1" applyBorder="1" applyAlignment="1" applyProtection="1">
      <alignment vertical="center"/>
      <protection locked="0"/>
    </xf>
    <xf numFmtId="180" fontId="3" fillId="0" borderId="76" xfId="1" applyNumberFormat="1" applyFont="1" applyFill="1" applyBorder="1" applyAlignment="1" applyProtection="1">
      <alignment horizontal="right" vertical="center"/>
      <protection locked="0"/>
    </xf>
    <xf numFmtId="180" fontId="3" fillId="0" borderId="69" xfId="1" applyNumberFormat="1" applyFont="1" applyFill="1" applyBorder="1" applyAlignment="1" applyProtection="1">
      <alignment horizontal="right" vertical="center"/>
      <protection locked="0"/>
    </xf>
    <xf numFmtId="180" fontId="3" fillId="0" borderId="77" xfId="1" applyNumberFormat="1" applyFont="1" applyFill="1" applyBorder="1" applyAlignment="1" applyProtection="1">
      <alignment horizontal="right" vertical="center"/>
      <protection locked="0"/>
    </xf>
    <xf numFmtId="180" fontId="3" fillId="0" borderId="78" xfId="1" applyNumberFormat="1" applyFont="1" applyFill="1" applyBorder="1" applyAlignment="1" applyProtection="1">
      <alignment horizontal="right" vertical="center"/>
      <protection locked="0"/>
    </xf>
    <xf numFmtId="0" fontId="6" fillId="0" borderId="76" xfId="0" applyFont="1" applyBorder="1" applyAlignment="1">
      <alignment horizontal="center" vertical="center"/>
    </xf>
    <xf numFmtId="0" fontId="6" fillId="0" borderId="69" xfId="0" applyFont="1" applyBorder="1" applyAlignment="1">
      <alignment horizontal="center" vertical="center"/>
    </xf>
    <xf numFmtId="0" fontId="6" fillId="0" borderId="80" xfId="0" applyFont="1" applyBorder="1" applyAlignment="1">
      <alignment horizontal="center" vertical="center"/>
    </xf>
    <xf numFmtId="0" fontId="7"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6" fillId="0" borderId="59" xfId="0" applyFont="1" applyBorder="1" applyAlignment="1">
      <alignment horizontal="right" indent="3"/>
    </xf>
    <xf numFmtId="0" fontId="6" fillId="0" borderId="0" xfId="0" applyFont="1" applyAlignment="1">
      <alignment horizontal="right" indent="3"/>
    </xf>
    <xf numFmtId="0" fontId="11" fillId="0" borderId="6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lignment vertical="center"/>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1" xfId="0" applyFont="1" applyBorder="1">
      <alignment vertical="center"/>
    </xf>
    <xf numFmtId="0" fontId="10" fillId="0" borderId="48" xfId="0" applyFont="1" applyBorder="1">
      <alignment vertical="center"/>
    </xf>
    <xf numFmtId="0" fontId="10" fillId="0" borderId="61" xfId="0" applyFont="1" applyBorder="1" applyAlignment="1">
      <alignment vertical="center" wrapText="1"/>
    </xf>
    <xf numFmtId="0" fontId="10" fillId="0" borderId="62" xfId="0" applyFont="1" applyBorder="1" applyAlignment="1">
      <alignment vertical="center" wrapText="1"/>
    </xf>
    <xf numFmtId="0" fontId="10" fillId="0" borderId="62" xfId="0" applyFont="1" applyBorder="1">
      <alignment vertical="center"/>
    </xf>
    <xf numFmtId="0" fontId="10" fillId="0" borderId="63" xfId="0" applyFont="1" applyBorder="1">
      <alignment vertical="center"/>
    </xf>
    <xf numFmtId="178" fontId="18" fillId="0" borderId="37" xfId="2" applyNumberFormat="1" applyFont="1" applyBorder="1" applyAlignment="1">
      <alignment horizontal="left" vertical="center"/>
    </xf>
    <xf numFmtId="178" fontId="18" fillId="0" borderId="62" xfId="2" applyNumberFormat="1" applyFont="1" applyBorder="1" applyAlignment="1">
      <alignment horizontal="left" vertical="center"/>
    </xf>
    <xf numFmtId="178" fontId="18" fillId="0" borderId="63" xfId="2" applyNumberFormat="1" applyFont="1" applyBorder="1" applyAlignment="1">
      <alignment horizontal="left" vertical="center"/>
    </xf>
    <xf numFmtId="178" fontId="18" fillId="0" borderId="76" xfId="2" applyNumberFormat="1" applyFont="1" applyBorder="1" applyAlignment="1">
      <alignment horizontal="center" vertical="center"/>
    </xf>
    <xf numFmtId="178" fontId="18" fillId="0" borderId="69" xfId="2" applyNumberFormat="1" applyFont="1" applyBorder="1" applyAlignment="1">
      <alignment horizontal="center" vertical="center"/>
    </xf>
    <xf numFmtId="178" fontId="18" fillId="0" borderId="80" xfId="2" applyNumberFormat="1" applyFont="1" applyBorder="1" applyAlignment="1">
      <alignment horizontal="center" vertical="center"/>
    </xf>
    <xf numFmtId="180" fontId="3" fillId="0" borderId="37" xfId="1" applyNumberFormat="1" applyFont="1" applyFill="1" applyBorder="1" applyAlignment="1" applyProtection="1">
      <alignment horizontal="right" vertical="center"/>
      <protection locked="0"/>
    </xf>
    <xf numFmtId="180" fontId="3" fillId="0" borderId="62" xfId="1" applyNumberFormat="1" applyFont="1" applyFill="1" applyBorder="1" applyAlignment="1" applyProtection="1">
      <alignment horizontal="right" vertical="center"/>
      <protection locked="0"/>
    </xf>
    <xf numFmtId="180" fontId="3" fillId="0" borderId="38" xfId="1" applyNumberFormat="1" applyFont="1" applyFill="1" applyBorder="1" applyAlignment="1" applyProtection="1">
      <alignment horizontal="right" vertical="center"/>
      <protection locked="0"/>
    </xf>
    <xf numFmtId="180" fontId="3" fillId="0" borderId="61" xfId="1" applyNumberFormat="1" applyFont="1" applyFill="1" applyBorder="1" applyAlignment="1" applyProtection="1">
      <alignment horizontal="right" vertical="center"/>
      <protection locked="0"/>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177" fontId="6" fillId="0" borderId="10" xfId="1" applyNumberFormat="1" applyFont="1" applyBorder="1" applyAlignment="1">
      <alignment vertical="center"/>
    </xf>
    <xf numFmtId="177" fontId="6" fillId="0" borderId="11" xfId="1" applyNumberFormat="1" applyFont="1" applyBorder="1" applyAlignment="1">
      <alignment vertical="center"/>
    </xf>
    <xf numFmtId="177" fontId="6" fillId="0" borderId="12" xfId="1" applyNumberFormat="1" applyFont="1" applyBorder="1" applyAlignment="1">
      <alignment vertical="center"/>
    </xf>
    <xf numFmtId="179" fontId="6" fillId="0" borderId="10" xfId="1" applyNumberFormat="1" applyFont="1" applyBorder="1" applyAlignment="1">
      <alignment vertical="center"/>
    </xf>
    <xf numFmtId="179" fontId="6" fillId="0" borderId="12" xfId="1" applyNumberFormat="1" applyFont="1" applyBorder="1" applyAlignment="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177" fontId="6" fillId="0" borderId="7" xfId="1" applyNumberFormat="1" applyFont="1" applyBorder="1" applyAlignment="1">
      <alignment vertical="center"/>
    </xf>
    <xf numFmtId="177" fontId="6" fillId="0" borderId="8" xfId="1" applyNumberFormat="1" applyFont="1" applyBorder="1" applyAlignment="1">
      <alignment vertical="center"/>
    </xf>
    <xf numFmtId="177" fontId="6" fillId="0" borderId="9" xfId="1" applyNumberFormat="1" applyFont="1" applyBorder="1" applyAlignment="1">
      <alignment vertical="center"/>
    </xf>
    <xf numFmtId="179" fontId="6" fillId="0" borderId="7" xfId="1" applyNumberFormat="1" applyFont="1" applyBorder="1" applyAlignment="1">
      <alignment vertical="center"/>
    </xf>
    <xf numFmtId="179" fontId="6" fillId="0" borderId="9" xfId="1" applyNumberFormat="1" applyFont="1" applyBorder="1" applyAlignment="1">
      <alignment vertical="center"/>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10" xfId="0" applyFont="1" applyBorder="1" applyAlignment="1">
      <alignment vertical="center" wrapText="1"/>
    </xf>
    <xf numFmtId="0" fontId="6" fillId="0" borderId="51" xfId="0" applyFont="1" applyBorder="1">
      <alignment vertical="center"/>
    </xf>
    <xf numFmtId="0" fontId="6" fillId="0" borderId="66" xfId="0" applyFont="1" applyBorder="1">
      <alignment vertical="center"/>
    </xf>
    <xf numFmtId="0" fontId="6" fillId="0" borderId="64" xfId="0" applyFont="1" applyBorder="1">
      <alignment vertical="center"/>
    </xf>
    <xf numFmtId="0" fontId="6" fillId="0" borderId="0" xfId="0" applyFont="1">
      <alignment vertical="center"/>
    </xf>
    <xf numFmtId="0" fontId="6" fillId="0" borderId="5" xfId="0" applyFont="1" applyBorder="1">
      <alignment vertical="center"/>
    </xf>
    <xf numFmtId="0" fontId="6" fillId="0" borderId="6" xfId="0" applyFont="1" applyBorder="1">
      <alignment vertical="center"/>
    </xf>
    <xf numFmtId="0" fontId="6" fillId="0" borderId="48" xfId="0" applyFont="1" applyBorder="1">
      <alignment vertical="center"/>
    </xf>
    <xf numFmtId="177" fontId="6" fillId="0" borderId="13" xfId="1" applyNumberFormat="1" applyFont="1" applyBorder="1" applyAlignment="1">
      <alignment vertical="center"/>
    </xf>
    <xf numFmtId="177" fontId="6" fillId="0" borderId="14" xfId="1" applyNumberFormat="1" applyFont="1" applyBorder="1" applyAlignment="1">
      <alignment vertical="center"/>
    </xf>
    <xf numFmtId="177" fontId="6" fillId="0" borderId="15" xfId="1" applyNumberFormat="1" applyFont="1" applyBorder="1" applyAlignment="1">
      <alignment vertical="center"/>
    </xf>
    <xf numFmtId="179" fontId="6" fillId="0" borderId="13" xfId="1" applyNumberFormat="1" applyFont="1" applyBorder="1" applyAlignment="1">
      <alignment vertical="center"/>
    </xf>
    <xf numFmtId="179" fontId="6" fillId="0" borderId="15" xfId="1" applyNumberFormat="1" applyFont="1" applyBorder="1" applyAlignment="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3" xfId="0" applyFont="1" applyBorder="1" applyAlignment="1">
      <alignment vertical="center" wrapText="1"/>
    </xf>
    <xf numFmtId="178" fontId="18" fillId="0" borderId="77" xfId="2" applyNumberFormat="1" applyFont="1" applyBorder="1" applyAlignment="1">
      <alignment horizontal="center" vertical="center"/>
    </xf>
    <xf numFmtId="178" fontId="18" fillId="0" borderId="78" xfId="2" applyNumberFormat="1" applyFont="1" applyBorder="1" applyAlignment="1">
      <alignment horizontal="center" vertical="center"/>
    </xf>
    <xf numFmtId="180" fontId="3" fillId="0" borderId="35" xfId="1" applyNumberFormat="1" applyFont="1" applyFill="1" applyBorder="1" applyAlignment="1" applyProtection="1">
      <alignment horizontal="right" vertical="center"/>
      <protection locked="0"/>
    </xf>
    <xf numFmtId="180" fontId="3" fillId="0" borderId="51" xfId="1" applyNumberFormat="1" applyFont="1" applyFill="1" applyBorder="1" applyAlignment="1" applyProtection="1">
      <alignment horizontal="right" vertical="center"/>
      <protection locked="0"/>
    </xf>
    <xf numFmtId="180" fontId="3" fillId="0" borderId="81" xfId="1" applyNumberFormat="1" applyFont="1" applyFill="1" applyBorder="1" applyAlignment="1" applyProtection="1">
      <alignment horizontal="right" vertical="center"/>
      <protection locked="0"/>
    </xf>
    <xf numFmtId="180" fontId="3" fillId="0" borderId="58" xfId="1" applyNumberFormat="1" applyFont="1" applyFill="1" applyBorder="1" applyAlignment="1" applyProtection="1">
      <alignment horizontal="right" vertical="center"/>
      <protection locked="0"/>
    </xf>
    <xf numFmtId="180" fontId="3" fillId="0" borderId="60" xfId="1" applyNumberFormat="1" applyFont="1" applyFill="1" applyBorder="1" applyAlignment="1" applyProtection="1">
      <alignment horizontal="right" vertical="center"/>
      <protection locked="0"/>
    </xf>
    <xf numFmtId="0" fontId="6" fillId="0" borderId="7" xfId="0" applyFont="1" applyBorder="1" applyAlignment="1">
      <alignment vertical="center" wrapText="1"/>
    </xf>
    <xf numFmtId="180" fontId="6" fillId="0" borderId="0" xfId="1" applyNumberFormat="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96"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7"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180" fontId="3" fillId="2" borderId="84" xfId="1" applyNumberFormat="1" applyFont="1" applyFill="1" applyBorder="1" applyAlignment="1" applyProtection="1">
      <alignment horizontal="center" vertical="center"/>
      <protection locked="0"/>
    </xf>
    <xf numFmtId="180" fontId="3" fillId="2" borderId="86" xfId="1" applyNumberFormat="1" applyFont="1" applyFill="1" applyBorder="1" applyAlignment="1" applyProtection="1">
      <alignment horizontal="center" vertical="center"/>
      <protection locked="0"/>
    </xf>
    <xf numFmtId="180" fontId="3" fillId="2" borderId="10" xfId="1" applyNumberFormat="1" applyFont="1" applyFill="1" applyBorder="1" applyAlignment="1" applyProtection="1">
      <alignment vertical="center"/>
      <protection locked="0"/>
    </xf>
    <xf numFmtId="180" fontId="3" fillId="2" borderId="11" xfId="1" applyNumberFormat="1" applyFont="1" applyFill="1" applyBorder="1" applyAlignment="1" applyProtection="1">
      <alignment vertical="center"/>
      <protection locked="0"/>
    </xf>
    <xf numFmtId="180" fontId="3" fillId="2" borderId="48" xfId="1" applyNumberFormat="1" applyFont="1" applyFill="1" applyBorder="1" applyAlignment="1" applyProtection="1">
      <alignment vertical="center"/>
      <protection locked="0"/>
    </xf>
    <xf numFmtId="0" fontId="14" fillId="0" borderId="40"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75"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0" fillId="2" borderId="59" xfId="0" applyFont="1" applyFill="1" applyBorder="1" applyAlignment="1" applyProtection="1">
      <alignment horizontal="left" vertical="top" wrapText="1" indent="1"/>
      <protection locked="0"/>
    </xf>
    <xf numFmtId="0" fontId="10" fillId="2" borderId="0" xfId="0" applyFont="1" applyFill="1" applyAlignment="1" applyProtection="1">
      <alignment horizontal="left" vertical="top" wrapText="1" indent="1"/>
      <protection locked="0"/>
    </xf>
    <xf numFmtId="0" fontId="10" fillId="2" borderId="0" xfId="0" applyFont="1" applyFill="1" applyAlignment="1" applyProtection="1">
      <alignment horizontal="left" vertical="top" indent="1"/>
      <protection locked="0"/>
    </xf>
    <xf numFmtId="0" fontId="10" fillId="2" borderId="25" xfId="0" applyFont="1" applyFill="1" applyBorder="1" applyAlignment="1" applyProtection="1">
      <alignment horizontal="left" vertical="top" indent="1"/>
      <protection locked="0"/>
    </xf>
    <xf numFmtId="0" fontId="10" fillId="2" borderId="59" xfId="0" applyFont="1" applyFill="1" applyBorder="1" applyAlignment="1" applyProtection="1">
      <alignment horizontal="left" vertical="top" indent="1"/>
      <protection locked="0"/>
    </xf>
    <xf numFmtId="0" fontId="6" fillId="2" borderId="26" xfId="0" applyFont="1" applyFill="1" applyBorder="1" applyAlignment="1" applyProtection="1">
      <alignment horizontal="left" vertical="center"/>
      <protection locked="0"/>
    </xf>
    <xf numFmtId="0" fontId="6" fillId="2" borderId="42" xfId="0" applyFont="1" applyFill="1" applyBorder="1" applyAlignment="1" applyProtection="1">
      <alignment horizontal="left" vertical="center"/>
      <protection locked="0"/>
    </xf>
    <xf numFmtId="0" fontId="6" fillId="0" borderId="46" xfId="0" applyFont="1" applyBorder="1" applyAlignment="1">
      <alignment horizontal="center" vertical="center"/>
    </xf>
    <xf numFmtId="0" fontId="6" fillId="0" borderId="70" xfId="0" applyFont="1" applyBorder="1" applyAlignment="1">
      <alignment horizontal="center" vertical="center"/>
    </xf>
    <xf numFmtId="0" fontId="6" fillId="0" borderId="83" xfId="0" applyFont="1" applyBorder="1" applyAlignment="1">
      <alignment horizontal="center" vertical="center"/>
    </xf>
    <xf numFmtId="0" fontId="6" fillId="0" borderId="6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9" xfId="0" applyFont="1" applyBorder="1" applyAlignment="1">
      <alignment horizontal="center" vertical="center"/>
    </xf>
    <xf numFmtId="0" fontId="6" fillId="0" borderId="65" xfId="0" applyFont="1" applyBorder="1" applyAlignment="1">
      <alignment horizontal="center" vertical="center"/>
    </xf>
    <xf numFmtId="0" fontId="6" fillId="0" borderId="40" xfId="0" applyFont="1" applyBorder="1" applyAlignment="1">
      <alignment horizontal="center" vertical="center"/>
    </xf>
    <xf numFmtId="0" fontId="6" fillId="0" borderId="37" xfId="0" applyFont="1" applyBorder="1" applyAlignment="1">
      <alignment horizontal="center" vertical="center"/>
    </xf>
    <xf numFmtId="0" fontId="6" fillId="0" borderId="62" xfId="0" applyFont="1" applyBorder="1" applyAlignment="1">
      <alignment horizontal="center" vertical="center"/>
    </xf>
    <xf numFmtId="0" fontId="6" fillId="0" borderId="38" xfId="0" applyFont="1" applyBorder="1" applyAlignment="1">
      <alignment horizontal="center" vertical="center"/>
    </xf>
    <xf numFmtId="180" fontId="3" fillId="0" borderId="74" xfId="1" applyNumberFormat="1" applyFont="1" applyBorder="1" applyAlignment="1" applyProtection="1">
      <alignment vertical="center"/>
      <protection locked="0"/>
    </xf>
    <xf numFmtId="180" fontId="3" fillId="0" borderId="89" xfId="1" applyNumberFormat="1" applyFont="1" applyBorder="1" applyAlignment="1" applyProtection="1">
      <alignment vertical="center"/>
      <protection locked="0"/>
    </xf>
    <xf numFmtId="0" fontId="14" fillId="2" borderId="61" xfId="0" applyFont="1" applyFill="1" applyBorder="1" applyAlignment="1" applyProtection="1">
      <alignment horizontal="left" vertical="center" wrapText="1"/>
      <protection locked="0"/>
    </xf>
    <xf numFmtId="0" fontId="14" fillId="2" borderId="62" xfId="0" applyFont="1" applyFill="1" applyBorder="1" applyAlignment="1" applyProtection="1">
      <alignment horizontal="left" vertical="center" wrapText="1"/>
      <protection locked="0"/>
    </xf>
    <xf numFmtId="0" fontId="14" fillId="2" borderId="63" xfId="0" applyFont="1" applyFill="1" applyBorder="1" applyAlignment="1" applyProtection="1">
      <alignment horizontal="left" vertical="center" wrapText="1"/>
      <protection locked="0"/>
    </xf>
    <xf numFmtId="0" fontId="5" fillId="2" borderId="10" xfId="1" applyNumberFormat="1" applyFont="1" applyFill="1" applyBorder="1" applyAlignment="1" applyProtection="1">
      <alignment horizontal="right" vertical="center"/>
      <protection locked="0"/>
    </xf>
    <xf numFmtId="0" fontId="5" fillId="2" borderId="61" xfId="0" applyFont="1" applyFill="1" applyBorder="1" applyAlignment="1" applyProtection="1">
      <alignment horizontal="left" vertical="center"/>
      <protection locked="0"/>
    </xf>
    <xf numFmtId="0" fontId="5" fillId="2" borderId="62" xfId="0" applyFont="1" applyFill="1" applyBorder="1" applyAlignment="1" applyProtection="1">
      <alignment horizontal="left" vertical="center"/>
      <protection locked="0"/>
    </xf>
    <xf numFmtId="0" fontId="5" fillId="2" borderId="38" xfId="0" applyFont="1" applyFill="1" applyBorder="1" applyAlignment="1" applyProtection="1">
      <alignment horizontal="left" vertical="center"/>
      <protection locked="0"/>
    </xf>
    <xf numFmtId="180" fontId="5" fillId="2" borderId="61" xfId="1" applyNumberFormat="1" applyFont="1" applyFill="1" applyBorder="1" applyAlignment="1" applyProtection="1">
      <alignment vertical="center"/>
      <protection locked="0"/>
    </xf>
    <xf numFmtId="180" fontId="5" fillId="2" borderId="38" xfId="1" applyNumberFormat="1" applyFont="1" applyFill="1" applyBorder="1" applyAlignment="1" applyProtection="1">
      <alignment vertical="center"/>
      <protection locked="0"/>
    </xf>
    <xf numFmtId="0" fontId="5" fillId="2" borderId="61" xfId="1" applyNumberFormat="1" applyFont="1" applyFill="1" applyBorder="1" applyAlignment="1" applyProtection="1">
      <alignment horizontal="right" vertical="center"/>
      <protection locked="0"/>
    </xf>
    <xf numFmtId="0" fontId="5" fillId="2" borderId="62" xfId="1" applyNumberFormat="1" applyFont="1" applyFill="1" applyBorder="1" applyAlignment="1" applyProtection="1">
      <alignment horizontal="right" vertical="center"/>
      <protection locked="0"/>
    </xf>
    <xf numFmtId="0" fontId="5" fillId="2" borderId="38" xfId="1" applyNumberFormat="1" applyFont="1" applyFill="1" applyBorder="1" applyAlignment="1" applyProtection="1">
      <alignment horizontal="right" vertical="center"/>
      <protection locked="0"/>
    </xf>
  </cellXfs>
  <cellStyles count="3">
    <cellStyle name="桁区切り" xfId="1" builtinId="6"/>
    <cellStyle name="標準" xfId="0" builtinId="0"/>
    <cellStyle name="標準_q04-cyoutatsu-y15" xfId="2"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457200</xdr:colOff>
      <xdr:row>29</xdr:row>
      <xdr:rowOff>0</xdr:rowOff>
    </xdr:from>
    <xdr:to>
      <xdr:col>18</xdr:col>
      <xdr:colOff>1057275</xdr:colOff>
      <xdr:row>29</xdr:row>
      <xdr:rowOff>0</xdr:rowOff>
    </xdr:to>
    <xdr:grpSp>
      <xdr:nvGrpSpPr>
        <xdr:cNvPr id="2" name="Group 41">
          <a:extLst>
            <a:ext uri="{FF2B5EF4-FFF2-40B4-BE49-F238E27FC236}">
              <a16:creationId xmlns:a16="http://schemas.microsoft.com/office/drawing/2014/main" id="{DE741DDA-7FF5-4CC5-8A81-594851CB6DD5}"/>
            </a:ext>
          </a:extLst>
        </xdr:cNvPr>
        <xdr:cNvGrpSpPr>
          <a:grpSpLocks/>
        </xdr:cNvGrpSpPr>
      </xdr:nvGrpSpPr>
      <xdr:grpSpPr bwMode="auto">
        <a:xfrm>
          <a:off x="5259388" y="7064375"/>
          <a:ext cx="600075" cy="0"/>
          <a:chOff x="495" y="217"/>
          <a:chExt cx="63" cy="351"/>
        </a:xfrm>
      </xdr:grpSpPr>
      <xdr:sp macro="" textlink="">
        <xdr:nvSpPr>
          <xdr:cNvPr id="3" name="Line 42">
            <a:extLst>
              <a:ext uri="{FF2B5EF4-FFF2-40B4-BE49-F238E27FC236}">
                <a16:creationId xmlns:a16="http://schemas.microsoft.com/office/drawing/2014/main" id="{CE09BBD9-2EA8-E49D-E11D-08AD1F3016BF}"/>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 name="Line 43">
            <a:extLst>
              <a:ext uri="{FF2B5EF4-FFF2-40B4-BE49-F238E27FC236}">
                <a16:creationId xmlns:a16="http://schemas.microsoft.com/office/drawing/2014/main" id="{DCBBE336-B0F5-F20D-BD40-E86FD0B242C8}"/>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5" name="Line 44">
            <a:extLst>
              <a:ext uri="{FF2B5EF4-FFF2-40B4-BE49-F238E27FC236}">
                <a16:creationId xmlns:a16="http://schemas.microsoft.com/office/drawing/2014/main" id="{7A5F800B-E3C6-EEC4-CE54-21869B9CDAE7}"/>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29</xdr:row>
      <xdr:rowOff>0</xdr:rowOff>
    </xdr:from>
    <xdr:to>
      <xdr:col>38</xdr:col>
      <xdr:colOff>0</xdr:colOff>
      <xdr:row>29</xdr:row>
      <xdr:rowOff>0</xdr:rowOff>
    </xdr:to>
    <xdr:grpSp>
      <xdr:nvGrpSpPr>
        <xdr:cNvPr id="6" name="Group 45">
          <a:extLst>
            <a:ext uri="{FF2B5EF4-FFF2-40B4-BE49-F238E27FC236}">
              <a16:creationId xmlns:a16="http://schemas.microsoft.com/office/drawing/2014/main" id="{809A55F8-3616-498F-9A05-93E5D0ED6EBB}"/>
            </a:ext>
          </a:extLst>
        </xdr:cNvPr>
        <xdr:cNvGrpSpPr>
          <a:grpSpLocks/>
        </xdr:cNvGrpSpPr>
      </xdr:nvGrpSpPr>
      <xdr:grpSpPr bwMode="auto">
        <a:xfrm>
          <a:off x="9306719" y="7064375"/>
          <a:ext cx="0" cy="0"/>
          <a:chOff x="495" y="217"/>
          <a:chExt cx="63" cy="351"/>
        </a:xfrm>
      </xdr:grpSpPr>
      <xdr:sp macro="" textlink="">
        <xdr:nvSpPr>
          <xdr:cNvPr id="7" name="Line 46">
            <a:extLst>
              <a:ext uri="{FF2B5EF4-FFF2-40B4-BE49-F238E27FC236}">
                <a16:creationId xmlns:a16="http://schemas.microsoft.com/office/drawing/2014/main" id="{83498D9A-7EC8-574F-4571-F7AC5791E2EA}"/>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8" name="Line 47">
            <a:extLst>
              <a:ext uri="{FF2B5EF4-FFF2-40B4-BE49-F238E27FC236}">
                <a16:creationId xmlns:a16="http://schemas.microsoft.com/office/drawing/2014/main" id="{8271B901-A946-030E-A58A-D90EDF41C582}"/>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9" name="Line 48">
            <a:extLst>
              <a:ext uri="{FF2B5EF4-FFF2-40B4-BE49-F238E27FC236}">
                <a16:creationId xmlns:a16="http://schemas.microsoft.com/office/drawing/2014/main" id="{2B41D00B-334E-165E-184F-FC7EA6F6C4EF}"/>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29</xdr:row>
      <xdr:rowOff>0</xdr:rowOff>
    </xdr:from>
    <xdr:to>
      <xdr:col>38</xdr:col>
      <xdr:colOff>0</xdr:colOff>
      <xdr:row>29</xdr:row>
      <xdr:rowOff>0</xdr:rowOff>
    </xdr:to>
    <xdr:grpSp>
      <xdr:nvGrpSpPr>
        <xdr:cNvPr id="10" name="Group 49">
          <a:extLst>
            <a:ext uri="{FF2B5EF4-FFF2-40B4-BE49-F238E27FC236}">
              <a16:creationId xmlns:a16="http://schemas.microsoft.com/office/drawing/2014/main" id="{C02FE83F-DA97-42B6-A83C-9A680362C182}"/>
            </a:ext>
          </a:extLst>
        </xdr:cNvPr>
        <xdr:cNvGrpSpPr>
          <a:grpSpLocks/>
        </xdr:cNvGrpSpPr>
      </xdr:nvGrpSpPr>
      <xdr:grpSpPr bwMode="auto">
        <a:xfrm>
          <a:off x="9306719" y="7064375"/>
          <a:ext cx="0" cy="0"/>
          <a:chOff x="495" y="217"/>
          <a:chExt cx="63" cy="351"/>
        </a:xfrm>
      </xdr:grpSpPr>
      <xdr:sp macro="" textlink="">
        <xdr:nvSpPr>
          <xdr:cNvPr id="11" name="Line 50">
            <a:extLst>
              <a:ext uri="{FF2B5EF4-FFF2-40B4-BE49-F238E27FC236}">
                <a16:creationId xmlns:a16="http://schemas.microsoft.com/office/drawing/2014/main" id="{3FE97F3E-4D1A-98F8-77D8-9FD189A19044}"/>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2" name="Line 51">
            <a:extLst>
              <a:ext uri="{FF2B5EF4-FFF2-40B4-BE49-F238E27FC236}">
                <a16:creationId xmlns:a16="http://schemas.microsoft.com/office/drawing/2014/main" id="{BFF6C901-341F-0848-E79D-F6EF219C8DA7}"/>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3" name="Line 52">
            <a:extLst>
              <a:ext uri="{FF2B5EF4-FFF2-40B4-BE49-F238E27FC236}">
                <a16:creationId xmlns:a16="http://schemas.microsoft.com/office/drawing/2014/main" id="{BB2305F1-DDEA-A806-D54A-A10E90232170}"/>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29</xdr:row>
      <xdr:rowOff>0</xdr:rowOff>
    </xdr:from>
    <xdr:to>
      <xdr:col>38</xdr:col>
      <xdr:colOff>0</xdr:colOff>
      <xdr:row>29</xdr:row>
      <xdr:rowOff>0</xdr:rowOff>
    </xdr:to>
    <xdr:grpSp>
      <xdr:nvGrpSpPr>
        <xdr:cNvPr id="14" name="Group 53">
          <a:extLst>
            <a:ext uri="{FF2B5EF4-FFF2-40B4-BE49-F238E27FC236}">
              <a16:creationId xmlns:a16="http://schemas.microsoft.com/office/drawing/2014/main" id="{DB17BE7E-43E2-47B5-A832-19B616F2377A}"/>
            </a:ext>
          </a:extLst>
        </xdr:cNvPr>
        <xdr:cNvGrpSpPr>
          <a:grpSpLocks/>
        </xdr:cNvGrpSpPr>
      </xdr:nvGrpSpPr>
      <xdr:grpSpPr bwMode="auto">
        <a:xfrm>
          <a:off x="9306719" y="7064375"/>
          <a:ext cx="0" cy="0"/>
          <a:chOff x="495" y="217"/>
          <a:chExt cx="63" cy="351"/>
        </a:xfrm>
      </xdr:grpSpPr>
      <xdr:sp macro="" textlink="">
        <xdr:nvSpPr>
          <xdr:cNvPr id="15" name="Line 54">
            <a:extLst>
              <a:ext uri="{FF2B5EF4-FFF2-40B4-BE49-F238E27FC236}">
                <a16:creationId xmlns:a16="http://schemas.microsoft.com/office/drawing/2014/main" id="{04D07AAF-F5A9-51AD-B8E7-C810C8D36C38}"/>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6" name="Line 55">
            <a:extLst>
              <a:ext uri="{FF2B5EF4-FFF2-40B4-BE49-F238E27FC236}">
                <a16:creationId xmlns:a16="http://schemas.microsoft.com/office/drawing/2014/main" id="{148C7C12-15D6-C567-012F-27A9F5C7A480}"/>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7" name="Line 56">
            <a:extLst>
              <a:ext uri="{FF2B5EF4-FFF2-40B4-BE49-F238E27FC236}">
                <a16:creationId xmlns:a16="http://schemas.microsoft.com/office/drawing/2014/main" id="{060B7C6E-344B-C376-6AA0-D641258CDDDE}"/>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457200</xdr:colOff>
      <xdr:row>29</xdr:row>
      <xdr:rowOff>0</xdr:rowOff>
    </xdr:from>
    <xdr:to>
      <xdr:col>18</xdr:col>
      <xdr:colOff>1057275</xdr:colOff>
      <xdr:row>29</xdr:row>
      <xdr:rowOff>0</xdr:rowOff>
    </xdr:to>
    <xdr:grpSp>
      <xdr:nvGrpSpPr>
        <xdr:cNvPr id="18" name="Group 57">
          <a:extLst>
            <a:ext uri="{FF2B5EF4-FFF2-40B4-BE49-F238E27FC236}">
              <a16:creationId xmlns:a16="http://schemas.microsoft.com/office/drawing/2014/main" id="{9979D9AD-0EBA-4B94-A25C-700F9CAE4D1F}"/>
            </a:ext>
          </a:extLst>
        </xdr:cNvPr>
        <xdr:cNvGrpSpPr>
          <a:grpSpLocks/>
        </xdr:cNvGrpSpPr>
      </xdr:nvGrpSpPr>
      <xdr:grpSpPr bwMode="auto">
        <a:xfrm>
          <a:off x="5259388" y="7064375"/>
          <a:ext cx="600075" cy="0"/>
          <a:chOff x="495" y="217"/>
          <a:chExt cx="63" cy="351"/>
        </a:xfrm>
      </xdr:grpSpPr>
      <xdr:sp macro="" textlink="">
        <xdr:nvSpPr>
          <xdr:cNvPr id="19" name="Line 58">
            <a:extLst>
              <a:ext uri="{FF2B5EF4-FFF2-40B4-BE49-F238E27FC236}">
                <a16:creationId xmlns:a16="http://schemas.microsoft.com/office/drawing/2014/main" id="{2F71DF05-59AD-C66F-57FB-8555C2AFC110}"/>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0" name="Line 59">
            <a:extLst>
              <a:ext uri="{FF2B5EF4-FFF2-40B4-BE49-F238E27FC236}">
                <a16:creationId xmlns:a16="http://schemas.microsoft.com/office/drawing/2014/main" id="{540EA3BA-6A71-CE6D-A363-33DA752644FE}"/>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1" name="Line 60">
            <a:extLst>
              <a:ext uri="{FF2B5EF4-FFF2-40B4-BE49-F238E27FC236}">
                <a16:creationId xmlns:a16="http://schemas.microsoft.com/office/drawing/2014/main" id="{6490F0A5-96CE-273A-A815-98CC11DF163F}"/>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457200</xdr:colOff>
      <xdr:row>29</xdr:row>
      <xdr:rowOff>0</xdr:rowOff>
    </xdr:from>
    <xdr:to>
      <xdr:col>18</xdr:col>
      <xdr:colOff>1057275</xdr:colOff>
      <xdr:row>29</xdr:row>
      <xdr:rowOff>0</xdr:rowOff>
    </xdr:to>
    <xdr:grpSp>
      <xdr:nvGrpSpPr>
        <xdr:cNvPr id="2" name="Group 41">
          <a:extLst>
            <a:ext uri="{FF2B5EF4-FFF2-40B4-BE49-F238E27FC236}">
              <a16:creationId xmlns:a16="http://schemas.microsoft.com/office/drawing/2014/main" id="{CC6F8CE3-6196-4E8D-BD2B-9C9339A6DAF1}"/>
            </a:ext>
          </a:extLst>
        </xdr:cNvPr>
        <xdr:cNvGrpSpPr>
          <a:grpSpLocks/>
        </xdr:cNvGrpSpPr>
      </xdr:nvGrpSpPr>
      <xdr:grpSpPr bwMode="auto">
        <a:xfrm>
          <a:off x="5308997" y="7064375"/>
          <a:ext cx="600075" cy="0"/>
          <a:chOff x="495" y="217"/>
          <a:chExt cx="63" cy="351"/>
        </a:xfrm>
      </xdr:grpSpPr>
      <xdr:sp macro="" textlink="">
        <xdr:nvSpPr>
          <xdr:cNvPr id="3" name="Line 42">
            <a:extLst>
              <a:ext uri="{FF2B5EF4-FFF2-40B4-BE49-F238E27FC236}">
                <a16:creationId xmlns:a16="http://schemas.microsoft.com/office/drawing/2014/main" id="{BFA611BB-5D43-F9B8-D8A2-6C8D36E19F13}"/>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 name="Line 43">
            <a:extLst>
              <a:ext uri="{FF2B5EF4-FFF2-40B4-BE49-F238E27FC236}">
                <a16:creationId xmlns:a16="http://schemas.microsoft.com/office/drawing/2014/main" id="{68CF858C-8AD5-3C2C-2027-9510F400C5FE}"/>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5" name="Line 44">
            <a:extLst>
              <a:ext uri="{FF2B5EF4-FFF2-40B4-BE49-F238E27FC236}">
                <a16:creationId xmlns:a16="http://schemas.microsoft.com/office/drawing/2014/main" id="{3D4B80F8-38C6-6E97-1CEC-2F243ABFF364}"/>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29</xdr:row>
      <xdr:rowOff>0</xdr:rowOff>
    </xdr:from>
    <xdr:to>
      <xdr:col>38</xdr:col>
      <xdr:colOff>0</xdr:colOff>
      <xdr:row>29</xdr:row>
      <xdr:rowOff>0</xdr:rowOff>
    </xdr:to>
    <xdr:grpSp>
      <xdr:nvGrpSpPr>
        <xdr:cNvPr id="6" name="Group 45">
          <a:extLst>
            <a:ext uri="{FF2B5EF4-FFF2-40B4-BE49-F238E27FC236}">
              <a16:creationId xmlns:a16="http://schemas.microsoft.com/office/drawing/2014/main" id="{255DB080-5E10-420D-BE96-884E944811F4}"/>
            </a:ext>
          </a:extLst>
        </xdr:cNvPr>
        <xdr:cNvGrpSpPr>
          <a:grpSpLocks/>
        </xdr:cNvGrpSpPr>
      </xdr:nvGrpSpPr>
      <xdr:grpSpPr bwMode="auto">
        <a:xfrm>
          <a:off x="9356328" y="7064375"/>
          <a:ext cx="0" cy="0"/>
          <a:chOff x="495" y="217"/>
          <a:chExt cx="63" cy="351"/>
        </a:xfrm>
      </xdr:grpSpPr>
      <xdr:sp macro="" textlink="">
        <xdr:nvSpPr>
          <xdr:cNvPr id="7" name="Line 46">
            <a:extLst>
              <a:ext uri="{FF2B5EF4-FFF2-40B4-BE49-F238E27FC236}">
                <a16:creationId xmlns:a16="http://schemas.microsoft.com/office/drawing/2014/main" id="{3D483BE8-FD24-AF36-33CA-ABE4AA37AF7D}"/>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8" name="Line 47">
            <a:extLst>
              <a:ext uri="{FF2B5EF4-FFF2-40B4-BE49-F238E27FC236}">
                <a16:creationId xmlns:a16="http://schemas.microsoft.com/office/drawing/2014/main" id="{B69DC505-0A2E-9B9D-A8C5-BF09DF31AB5C}"/>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9" name="Line 48">
            <a:extLst>
              <a:ext uri="{FF2B5EF4-FFF2-40B4-BE49-F238E27FC236}">
                <a16:creationId xmlns:a16="http://schemas.microsoft.com/office/drawing/2014/main" id="{774171A2-4B65-B09F-8D3E-8EB04237EBB9}"/>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29</xdr:row>
      <xdr:rowOff>0</xdr:rowOff>
    </xdr:from>
    <xdr:to>
      <xdr:col>38</xdr:col>
      <xdr:colOff>0</xdr:colOff>
      <xdr:row>29</xdr:row>
      <xdr:rowOff>0</xdr:rowOff>
    </xdr:to>
    <xdr:grpSp>
      <xdr:nvGrpSpPr>
        <xdr:cNvPr id="10" name="Group 49">
          <a:extLst>
            <a:ext uri="{FF2B5EF4-FFF2-40B4-BE49-F238E27FC236}">
              <a16:creationId xmlns:a16="http://schemas.microsoft.com/office/drawing/2014/main" id="{F1D10DEE-055A-44B6-96A1-F97CBAEE0A5E}"/>
            </a:ext>
          </a:extLst>
        </xdr:cNvPr>
        <xdr:cNvGrpSpPr>
          <a:grpSpLocks/>
        </xdr:cNvGrpSpPr>
      </xdr:nvGrpSpPr>
      <xdr:grpSpPr bwMode="auto">
        <a:xfrm>
          <a:off x="9356328" y="7064375"/>
          <a:ext cx="0" cy="0"/>
          <a:chOff x="495" y="217"/>
          <a:chExt cx="63" cy="351"/>
        </a:xfrm>
      </xdr:grpSpPr>
      <xdr:sp macro="" textlink="">
        <xdr:nvSpPr>
          <xdr:cNvPr id="11" name="Line 50">
            <a:extLst>
              <a:ext uri="{FF2B5EF4-FFF2-40B4-BE49-F238E27FC236}">
                <a16:creationId xmlns:a16="http://schemas.microsoft.com/office/drawing/2014/main" id="{A20FF2F5-D6E2-20FC-6A28-C796A9AE212E}"/>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2" name="Line 51">
            <a:extLst>
              <a:ext uri="{FF2B5EF4-FFF2-40B4-BE49-F238E27FC236}">
                <a16:creationId xmlns:a16="http://schemas.microsoft.com/office/drawing/2014/main" id="{2A74FDEA-BFF0-5D7E-EAB2-ACE6768988AB}"/>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3" name="Line 52">
            <a:extLst>
              <a:ext uri="{FF2B5EF4-FFF2-40B4-BE49-F238E27FC236}">
                <a16:creationId xmlns:a16="http://schemas.microsoft.com/office/drawing/2014/main" id="{14BB2914-00F0-3481-DF3F-8F3033FF21A6}"/>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29</xdr:row>
      <xdr:rowOff>0</xdr:rowOff>
    </xdr:from>
    <xdr:to>
      <xdr:col>38</xdr:col>
      <xdr:colOff>0</xdr:colOff>
      <xdr:row>29</xdr:row>
      <xdr:rowOff>0</xdr:rowOff>
    </xdr:to>
    <xdr:grpSp>
      <xdr:nvGrpSpPr>
        <xdr:cNvPr id="14" name="Group 53">
          <a:extLst>
            <a:ext uri="{FF2B5EF4-FFF2-40B4-BE49-F238E27FC236}">
              <a16:creationId xmlns:a16="http://schemas.microsoft.com/office/drawing/2014/main" id="{9F604B3B-A3AC-45F6-92E6-A994A96418F4}"/>
            </a:ext>
          </a:extLst>
        </xdr:cNvPr>
        <xdr:cNvGrpSpPr>
          <a:grpSpLocks/>
        </xdr:cNvGrpSpPr>
      </xdr:nvGrpSpPr>
      <xdr:grpSpPr bwMode="auto">
        <a:xfrm>
          <a:off x="9356328" y="7064375"/>
          <a:ext cx="0" cy="0"/>
          <a:chOff x="495" y="217"/>
          <a:chExt cx="63" cy="351"/>
        </a:xfrm>
      </xdr:grpSpPr>
      <xdr:sp macro="" textlink="">
        <xdr:nvSpPr>
          <xdr:cNvPr id="15" name="Line 54">
            <a:extLst>
              <a:ext uri="{FF2B5EF4-FFF2-40B4-BE49-F238E27FC236}">
                <a16:creationId xmlns:a16="http://schemas.microsoft.com/office/drawing/2014/main" id="{068F9863-3FAF-D24A-BE65-752691D17102}"/>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6" name="Line 55">
            <a:extLst>
              <a:ext uri="{FF2B5EF4-FFF2-40B4-BE49-F238E27FC236}">
                <a16:creationId xmlns:a16="http://schemas.microsoft.com/office/drawing/2014/main" id="{46E2B950-D441-E332-90E6-A35ABC058FDD}"/>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7" name="Line 56">
            <a:extLst>
              <a:ext uri="{FF2B5EF4-FFF2-40B4-BE49-F238E27FC236}">
                <a16:creationId xmlns:a16="http://schemas.microsoft.com/office/drawing/2014/main" id="{4922FEDD-4995-B855-FBDA-DA9F7BFB2BBC}"/>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457200</xdr:colOff>
      <xdr:row>29</xdr:row>
      <xdr:rowOff>0</xdr:rowOff>
    </xdr:from>
    <xdr:to>
      <xdr:col>18</xdr:col>
      <xdr:colOff>1057275</xdr:colOff>
      <xdr:row>29</xdr:row>
      <xdr:rowOff>0</xdr:rowOff>
    </xdr:to>
    <xdr:grpSp>
      <xdr:nvGrpSpPr>
        <xdr:cNvPr id="18" name="Group 57">
          <a:extLst>
            <a:ext uri="{FF2B5EF4-FFF2-40B4-BE49-F238E27FC236}">
              <a16:creationId xmlns:a16="http://schemas.microsoft.com/office/drawing/2014/main" id="{6829ABFB-C18F-415D-BD3B-E9048E5C9B30}"/>
            </a:ext>
          </a:extLst>
        </xdr:cNvPr>
        <xdr:cNvGrpSpPr>
          <a:grpSpLocks/>
        </xdr:cNvGrpSpPr>
      </xdr:nvGrpSpPr>
      <xdr:grpSpPr bwMode="auto">
        <a:xfrm>
          <a:off x="5308997" y="7064375"/>
          <a:ext cx="600075" cy="0"/>
          <a:chOff x="495" y="217"/>
          <a:chExt cx="63" cy="351"/>
        </a:xfrm>
      </xdr:grpSpPr>
      <xdr:sp macro="" textlink="">
        <xdr:nvSpPr>
          <xdr:cNvPr id="19" name="Line 58">
            <a:extLst>
              <a:ext uri="{FF2B5EF4-FFF2-40B4-BE49-F238E27FC236}">
                <a16:creationId xmlns:a16="http://schemas.microsoft.com/office/drawing/2014/main" id="{087C067F-9043-943B-438B-A7582E218653}"/>
              </a:ext>
            </a:extLst>
          </xdr:cNvPr>
          <xdr:cNvSpPr>
            <a:spLocks noChangeShapeType="1"/>
          </xdr:cNvSpPr>
        </xdr:nvSpPr>
        <xdr:spPr bwMode="auto">
          <a:xfrm>
            <a:off x="558"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0" name="Line 59">
            <a:extLst>
              <a:ext uri="{FF2B5EF4-FFF2-40B4-BE49-F238E27FC236}">
                <a16:creationId xmlns:a16="http://schemas.microsoft.com/office/drawing/2014/main" id="{71F41B0F-ED91-14D1-4700-40F6B73298AC}"/>
              </a:ext>
            </a:extLst>
          </xdr:cNvPr>
          <xdr:cNvSpPr>
            <a:spLocks noChangeShapeType="1"/>
          </xdr:cNvSpPr>
        </xdr:nvSpPr>
        <xdr:spPr bwMode="auto">
          <a:xfrm>
            <a:off x="526"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1" name="Line 60">
            <a:extLst>
              <a:ext uri="{FF2B5EF4-FFF2-40B4-BE49-F238E27FC236}">
                <a16:creationId xmlns:a16="http://schemas.microsoft.com/office/drawing/2014/main" id="{353BDAB3-683A-D188-0692-921A1F9B731F}"/>
              </a:ext>
            </a:extLst>
          </xdr:cNvPr>
          <xdr:cNvSpPr>
            <a:spLocks noChangeShapeType="1"/>
          </xdr:cNvSpPr>
        </xdr:nvSpPr>
        <xdr:spPr bwMode="auto">
          <a:xfrm>
            <a:off x="495" y="217"/>
            <a:ext cx="0" cy="35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9923</xdr:colOff>
      <xdr:row>14</xdr:row>
      <xdr:rowOff>148828</xdr:rowOff>
    </xdr:from>
    <xdr:to>
      <xdr:col>43</xdr:col>
      <xdr:colOff>0</xdr:colOff>
      <xdr:row>26</xdr:row>
      <xdr:rowOff>138906</xdr:rowOff>
    </xdr:to>
    <xdr:sp macro="" textlink="">
      <xdr:nvSpPr>
        <xdr:cNvPr id="22" name="正方形/長方形 21">
          <a:extLst>
            <a:ext uri="{FF2B5EF4-FFF2-40B4-BE49-F238E27FC236}">
              <a16:creationId xmlns:a16="http://schemas.microsoft.com/office/drawing/2014/main" id="{646CFBD4-2F9D-4D75-857C-864B9C6E2458}"/>
            </a:ext>
          </a:extLst>
        </xdr:cNvPr>
        <xdr:cNvSpPr/>
      </xdr:nvSpPr>
      <xdr:spPr bwMode="auto">
        <a:xfrm>
          <a:off x="6111876" y="3641328"/>
          <a:ext cx="4077890" cy="2847578"/>
        </a:xfrm>
        <a:prstGeom prst="rect">
          <a:avLst/>
        </a:prstGeom>
        <a:ln w="19050"/>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t" upright="1"/>
        <a:lstStyle/>
        <a:p>
          <a:pPr algn="l"/>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記載上の注意</a:t>
          </a:r>
          <a:r>
            <a:rPr kumimoji="1" lang="en-US" altLang="ja-JP" sz="1100" b="1">
              <a:latin typeface="ＭＳ ゴシック" panose="020B0609070205080204" pitchFamily="49" charset="-128"/>
              <a:ea typeface="ＭＳ ゴシック" panose="020B0609070205080204" pitchFamily="49" charset="-128"/>
            </a:rPr>
            <a:t>】</a:t>
          </a:r>
        </a:p>
        <a:p>
          <a:pPr algn="l"/>
          <a:r>
            <a:rPr lang="en-US" altLang="ja-JP" sz="1100" b="0" i="0" u="none" strike="noStrike">
              <a:effectLst/>
              <a:latin typeface="ＭＳ ゴシック" panose="020B0609070205080204" pitchFamily="49" charset="-128"/>
              <a:ea typeface="ＭＳ ゴシック" panose="020B0609070205080204" pitchFamily="49" charset="-128"/>
              <a:cs typeface="+mn-cs"/>
            </a:rPr>
            <a:t>1.</a:t>
          </a:r>
          <a:r>
            <a:rPr lang="ja-JP" altLang="en-US" sz="1100" b="0" i="0" u="none" strike="noStrike">
              <a:effectLst/>
              <a:latin typeface="ＭＳ ゴシック" panose="020B0609070205080204" pitchFamily="49" charset="-128"/>
              <a:ea typeface="ＭＳ ゴシック" panose="020B0609070205080204" pitchFamily="49" charset="-128"/>
              <a:cs typeface="+mn-cs"/>
            </a:rPr>
            <a:t>作成部数</a:t>
          </a:r>
          <a:endParaRPr lang="en-US" altLang="ja-JP" sz="1100" b="0" i="0" u="none" strike="noStrike">
            <a:effectLst/>
            <a:latin typeface="ＭＳ ゴシック" panose="020B0609070205080204" pitchFamily="49" charset="-128"/>
            <a:ea typeface="ＭＳ ゴシック" panose="020B0609070205080204" pitchFamily="49" charset="-128"/>
            <a:cs typeface="+mn-cs"/>
          </a:endParaRPr>
        </a:p>
        <a:p>
          <a:pPr algn="l"/>
          <a:r>
            <a:rPr kumimoji="1" lang="ja-JP" altLang="en-US" sz="1100">
              <a:latin typeface="ＭＳ ゴシック" panose="020B0609070205080204" pitchFamily="49" charset="-128"/>
              <a:ea typeface="ＭＳ ゴシック" panose="020B0609070205080204" pitchFamily="49" charset="-128"/>
            </a:rPr>
            <a:t>　現場又は部署ごとに１部作成して下さい。</a:t>
          </a:r>
          <a:endParaRPr kumimoji="1" lang="en-US" altLang="ja-JP" sz="1100">
            <a:latin typeface="ＭＳ ゴシック" panose="020B0609070205080204" pitchFamily="49" charset="-128"/>
            <a:ea typeface="ＭＳ ゴシック" panose="020B0609070205080204" pitchFamily="49" charset="-128"/>
          </a:endParaRPr>
        </a:p>
        <a:p>
          <a:pPr algn="l"/>
          <a:r>
            <a:rPr lang="en-US" altLang="ja-JP" sz="1100" b="0" i="0" u="none" strike="noStrike">
              <a:effectLst/>
              <a:latin typeface="ＭＳ ゴシック" panose="020B0609070205080204" pitchFamily="49" charset="-128"/>
              <a:ea typeface="ＭＳ ゴシック" panose="020B0609070205080204" pitchFamily="49" charset="-128"/>
              <a:cs typeface="+mn-cs"/>
            </a:rPr>
            <a:t>2.</a:t>
          </a:r>
          <a:r>
            <a:rPr lang="ja-JP" altLang="en-US" sz="1100" b="0" i="0" u="none" strike="noStrike">
              <a:effectLst/>
              <a:latin typeface="ＭＳ ゴシック" panose="020B0609070205080204" pitchFamily="49" charset="-128"/>
              <a:ea typeface="ＭＳ ゴシック" panose="020B0609070205080204" pitchFamily="49" charset="-128"/>
              <a:cs typeface="+mn-cs"/>
            </a:rPr>
            <a:t>記入箇所</a:t>
          </a:r>
          <a:r>
            <a:rPr lang="ja-JP" altLang="en-US">
              <a:latin typeface="ＭＳ ゴシック" panose="020B0609070205080204" pitchFamily="49" charset="-128"/>
              <a:ea typeface="ＭＳ ゴシック" panose="020B0609070205080204" pitchFamily="49" charset="-128"/>
            </a:rPr>
            <a:t> </a:t>
          </a:r>
          <a:endParaRPr lang="en-US" altLang="ja-JP" sz="1100" b="0" i="0" u="none" strike="noStrike">
            <a:effectLst/>
            <a:latin typeface="ＭＳ ゴシック" panose="020B0609070205080204" pitchFamily="49" charset="-128"/>
            <a:ea typeface="ＭＳ ゴシック" panose="020B0609070205080204" pitchFamily="49" charset="-128"/>
            <a:cs typeface="+mn-cs"/>
          </a:endParaRPr>
        </a:p>
        <a:p>
          <a:pPr algn="l"/>
          <a:r>
            <a:rPr lang="ja-JP" altLang="en-US" sz="1100" b="0" i="0" u="none" strike="noStrike">
              <a:effectLst/>
              <a:latin typeface="ＭＳ ゴシック" panose="020B0609070205080204" pitchFamily="49" charset="-128"/>
              <a:ea typeface="ＭＳ ゴシック" panose="020B0609070205080204" pitchFamily="49" charset="-128"/>
              <a:cs typeface="+mn-cs"/>
            </a:rPr>
            <a:t>　用紙の太枠内</a:t>
          </a:r>
          <a:r>
            <a:rPr lang="en-US" altLang="ja-JP" sz="1100" b="0" i="0" u="none" strike="noStrike">
              <a:effectLst/>
              <a:latin typeface="ＭＳ ゴシック" panose="020B0609070205080204" pitchFamily="49" charset="-128"/>
              <a:ea typeface="ＭＳ ゴシック" panose="020B0609070205080204" pitchFamily="49" charset="-128"/>
              <a:cs typeface="+mn-cs"/>
            </a:rPr>
            <a:t>(</a:t>
          </a:r>
          <a:r>
            <a:rPr lang="ja-JP" altLang="en-US" sz="1100" b="0" i="0" u="none" strike="noStrike">
              <a:effectLst/>
              <a:latin typeface="ＭＳ ゴシック" panose="020B0609070205080204" pitchFamily="49" charset="-128"/>
              <a:ea typeface="ＭＳ ゴシック" panose="020B0609070205080204" pitchFamily="49" charset="-128"/>
              <a:cs typeface="+mn-cs"/>
            </a:rPr>
            <a:t>色のついている部分）の</a:t>
          </a:r>
          <a:endParaRPr lang="en-US" altLang="ja-JP" sz="1100" b="0" i="0" u="none" strike="noStrike">
            <a:effectLst/>
            <a:latin typeface="ＭＳ ゴシック" panose="020B0609070205080204" pitchFamily="49" charset="-128"/>
            <a:ea typeface="ＭＳ ゴシック" panose="020B0609070205080204" pitchFamily="49" charset="-128"/>
            <a:cs typeface="+mn-cs"/>
          </a:endParaRPr>
        </a:p>
        <a:p>
          <a:pPr algn="l"/>
          <a:r>
            <a:rPr lang="ja-JP" altLang="en-US" sz="1100" b="0" i="0" u="none" strike="noStrike">
              <a:effectLst/>
              <a:latin typeface="ＭＳ ゴシック" panose="020B0609070205080204" pitchFamily="49" charset="-128"/>
              <a:ea typeface="ＭＳ ゴシック" panose="020B0609070205080204" pitchFamily="49" charset="-128"/>
              <a:cs typeface="+mn-cs"/>
            </a:rPr>
            <a:t>　各項目を記入して下さい。</a:t>
          </a:r>
          <a:r>
            <a:rPr lang="ja-JP" altLang="en-US">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税区分</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軽減税と非課税は税区分にて下記の選択をお願い致します。</a:t>
          </a:r>
          <a:endParaRPr kumimoji="1" lang="en-US" altLang="ja-JP" sz="1100" b="1">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％消費税対象</a:t>
          </a:r>
          <a:r>
            <a:rPr kumimoji="1" lang="en-US" altLang="ja-JP" sz="1100" b="1"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a:t>
          </a:r>
          <a:r>
            <a:rPr kumimoji="0" lang="ja-JP" altLang="en-US" sz="1100" b="1">
              <a:solidFill>
                <a:schemeClr val="dk1"/>
              </a:solidFill>
              <a:effectLst/>
              <a:latin typeface="ＭＳ ゴシック" panose="020B0609070205080204" pitchFamily="49" charset="-128"/>
              <a:ea typeface="ＭＳ ゴシック" panose="020B0609070205080204" pitchFamily="49" charset="-128"/>
              <a:cs typeface="+mn-cs"/>
            </a:rPr>
            <a:t>空欄</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8</a:t>
          </a:r>
          <a:r>
            <a:rPr kumimoji="1" lang="ja-JP" altLang="en-US" sz="1100" b="1">
              <a:latin typeface="ＭＳ ゴシック" panose="020B0609070205080204" pitchFamily="49" charset="-128"/>
              <a:ea typeface="ＭＳ ゴシック" panose="020B0609070205080204" pitchFamily="49" charset="-128"/>
            </a:rPr>
            <a:t>％軽減税対象</a:t>
          </a:r>
          <a:r>
            <a:rPr kumimoji="1" lang="ja-JP" altLang="en-US" sz="1100" b="1" baseline="0">
              <a:latin typeface="ＭＳ ゴシック" panose="020B0609070205080204" pitchFamily="49" charset="-128"/>
              <a:ea typeface="ＭＳ ゴシック" panose="020B0609070205080204" pitchFamily="49" charset="-128"/>
            </a:rPr>
            <a:t>       </a:t>
          </a:r>
          <a:r>
            <a:rPr kumimoji="1" lang="ja-JP" altLang="en-US" sz="1100" b="1">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軽減</a:t>
          </a:r>
          <a:r>
            <a:rPr kumimoji="1" lang="en-US" altLang="ja-JP" sz="1100" b="1">
              <a:solidFill>
                <a:srgbClr val="FF0000"/>
              </a:solidFill>
              <a:latin typeface="ＭＳ ゴシック" panose="020B0609070205080204" pitchFamily="49" charset="-128"/>
              <a:ea typeface="ＭＳ ゴシック" panose="020B0609070205080204" pitchFamily="49" charset="-128"/>
            </a:rPr>
            <a:t>8</a:t>
          </a:r>
          <a:r>
            <a:rPr kumimoji="1" lang="ja-JP" altLang="en-US"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chemeClr val="dk1"/>
              </a:solidFill>
              <a:latin typeface="ＭＳ ゴシック" panose="020B0609070205080204" pitchFamily="49" charset="-128"/>
              <a:ea typeface="ＭＳ ゴシック" panose="020B0609070205080204" pitchFamily="49" charset="-128"/>
            </a:rPr>
            <a:t>を選択</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非課税対象</a:t>
          </a:r>
          <a:r>
            <a:rPr kumimoji="1" lang="ja-JP" altLang="en-US" sz="1100" b="1" baseline="0">
              <a:latin typeface="ＭＳ ゴシック" panose="020B0609070205080204" pitchFamily="49" charset="-128"/>
              <a:ea typeface="ＭＳ ゴシック" panose="020B0609070205080204" pitchFamily="49" charset="-128"/>
            </a:rPr>
            <a:t>          </a:t>
          </a:r>
          <a:r>
            <a:rPr kumimoji="1" lang="ja-JP" altLang="en-US" sz="1100" b="1">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非課税</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chemeClr val="dk1"/>
              </a:solidFill>
              <a:latin typeface="ＭＳ ゴシック" panose="020B0609070205080204" pitchFamily="49" charset="-128"/>
              <a:ea typeface="ＭＳ ゴシック" panose="020B0609070205080204" pitchFamily="49" charset="-128"/>
            </a:rPr>
            <a:t>を選択</a:t>
          </a:r>
          <a:endParaRPr kumimoji="1" lang="en-US" altLang="ja-JP" sz="1100" b="1">
            <a:solidFill>
              <a:schemeClr val="dk1"/>
            </a:solidFill>
            <a:latin typeface="ＭＳ ゴシック" panose="020B0609070205080204" pitchFamily="49" charset="-128"/>
            <a:ea typeface="ＭＳ ゴシック" panose="020B0609070205080204" pitchFamily="49" charset="-128"/>
          </a:endParaRPr>
        </a:p>
        <a:p>
          <a:pPr algn="l"/>
          <a:r>
            <a:rPr kumimoji="1" lang="en-US" altLang="ja-JP" sz="1100" b="0">
              <a:latin typeface="ＭＳ ゴシック" panose="020B0609070205080204" pitchFamily="49" charset="-128"/>
              <a:ea typeface="ＭＳ ゴシック" panose="020B0609070205080204" pitchFamily="49" charset="-128"/>
            </a:rPr>
            <a:t>4.</a:t>
          </a:r>
          <a:r>
            <a:rPr kumimoji="1" lang="ja-JP" altLang="en-US" sz="1100" b="0">
              <a:latin typeface="ＭＳ ゴシック" panose="020B0609070205080204" pitchFamily="49" charset="-128"/>
              <a:ea typeface="ＭＳ ゴシック" panose="020B0609070205080204" pitchFamily="49" charset="-128"/>
            </a:rPr>
            <a:t>その他</a:t>
          </a:r>
          <a:endParaRPr kumimoji="1" lang="en-US" altLang="ja-JP" sz="1100" b="0">
            <a:latin typeface="ＭＳ ゴシック" panose="020B0609070205080204" pitchFamily="49" charset="-128"/>
            <a:ea typeface="ＭＳ ゴシック" panose="020B0609070205080204" pitchFamily="49" charset="-128"/>
          </a:endParaRPr>
        </a:p>
        <a:p>
          <a:pPr algn="l"/>
          <a:r>
            <a:rPr lang="ja-JP" altLang="en-US" sz="1100" b="0" i="0" u="none" strike="noStrike">
              <a:effectLst/>
              <a:latin typeface="ＭＳ ゴシック" panose="020B0609070205080204" pitchFamily="49" charset="-128"/>
              <a:ea typeface="ＭＳ ゴシック" panose="020B0609070205080204" pitchFamily="49" charset="-128"/>
              <a:cs typeface="+mn-cs"/>
            </a:rPr>
            <a:t>　伊田テクノス㈱の指定の取引コードが無い場合には、</a:t>
          </a:r>
          <a:endParaRPr lang="en-US" altLang="ja-JP" sz="1100" b="0" i="0" u="none" strike="noStrike">
            <a:effectLst/>
            <a:latin typeface="ＭＳ ゴシック" panose="020B0609070205080204" pitchFamily="49" charset="-128"/>
            <a:ea typeface="ＭＳ ゴシック" panose="020B0609070205080204" pitchFamily="49" charset="-128"/>
            <a:cs typeface="+mn-cs"/>
          </a:endParaRPr>
        </a:p>
        <a:p>
          <a:pPr algn="l"/>
          <a:r>
            <a:rPr lang="ja-JP" altLang="en-US" sz="1100" b="0" i="0" u="none" strike="noStrike">
              <a:effectLst/>
              <a:latin typeface="ＭＳ ゴシック" panose="020B0609070205080204" pitchFamily="49" charset="-128"/>
              <a:ea typeface="ＭＳ ゴシック" panose="020B0609070205080204" pitchFamily="49" charset="-128"/>
              <a:cs typeface="+mn-cs"/>
            </a:rPr>
            <a:t>　発注担当者の指示に従って下さい。</a:t>
          </a:r>
          <a:r>
            <a:rPr lang="ja-JP" altLang="en-US">
              <a:latin typeface="ＭＳ ゴシック" panose="020B0609070205080204" pitchFamily="49" charset="-128"/>
              <a:ea typeface="ＭＳ ゴシック" panose="020B0609070205080204" pitchFamily="49" charset="-128"/>
            </a:rPr>
            <a:t> </a:t>
          </a:r>
          <a:endParaRPr kumimoji="1" lang="en-US" altLang="ja-JP" sz="1100" b="0">
            <a:latin typeface="ＭＳ ゴシック" panose="020B0609070205080204" pitchFamily="49" charset="-128"/>
            <a:ea typeface="ＭＳ ゴシック" panose="020B0609070205080204" pitchFamily="49" charset="-128"/>
          </a:endParaRPr>
        </a:p>
        <a:p>
          <a:pPr algn="l"/>
          <a:endParaRPr kumimoji="1" lang="ja-JP" altLang="en-US" sz="1100" b="1"/>
        </a:p>
      </xdr:txBody>
    </xdr:sp>
    <xdr:clientData/>
  </xdr:twoCellAnchor>
  <xdr:twoCellAnchor>
    <xdr:from>
      <xdr:col>3</xdr:col>
      <xdr:colOff>168239</xdr:colOff>
      <xdr:row>5</xdr:row>
      <xdr:rowOff>46132</xdr:rowOff>
    </xdr:from>
    <xdr:to>
      <xdr:col>17</xdr:col>
      <xdr:colOff>79817</xdr:colOff>
      <xdr:row>5</xdr:row>
      <xdr:rowOff>340811</xdr:rowOff>
    </xdr:to>
    <xdr:sp macro="" textlink="">
      <xdr:nvSpPr>
        <xdr:cNvPr id="23" name="正方形/長方形 22">
          <a:extLst>
            <a:ext uri="{FF2B5EF4-FFF2-40B4-BE49-F238E27FC236}">
              <a16:creationId xmlns:a16="http://schemas.microsoft.com/office/drawing/2014/main" id="{D798C33E-C505-D5FD-E745-6B05F5447379}"/>
            </a:ext>
          </a:extLst>
        </xdr:cNvPr>
        <xdr:cNvSpPr/>
      </xdr:nvSpPr>
      <xdr:spPr bwMode="auto">
        <a:xfrm>
          <a:off x="1229880" y="1455038"/>
          <a:ext cx="3324703" cy="294679"/>
        </a:xfrm>
        <a:prstGeom prst="rect">
          <a:avLst/>
        </a:prstGeom>
        <a:noFill/>
        <a:ln w="6350" cap="flat" cmpd="sng" algn="ctr">
          <a:noFill/>
          <a:prstDash val="dash"/>
          <a:round/>
          <a:headEnd type="none" w="med" len="med"/>
          <a:tailEnd type="none" w="med" len="med"/>
        </a:ln>
        <a:effectLst/>
      </xdr:spPr>
      <xdr:txBody>
        <a:bodyPr vertOverflow="clip" wrap="square" lIns="18288" tIns="0" rIns="0" bIns="0" rtlCol="0" anchor="ctr" upright="1"/>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（当社担当者を記入してください）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6350" cap="flat" cmpd="sng" algn="ctr">
          <a:solidFill>
            <a:srgbClr xmlns:mc="http://schemas.openxmlformats.org/markup-compatibility/2006" xmlns:a14="http://schemas.microsoft.com/office/drawing/2010/main" val="4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6350" cap="flat" cmpd="sng" algn="ctr">
          <a:solidFill>
            <a:srgbClr xmlns:mc="http://schemas.openxmlformats.org/markup-compatibility/2006" xmlns:a14="http://schemas.microsoft.com/office/drawing/2010/main" val="4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9276-8B1D-46D7-BD50-306917BE0AD9}">
  <dimension ref="A1:AQ60"/>
  <sheetViews>
    <sheetView showGridLines="0" showZeros="0" tabSelected="1" view="pageBreakPreview" zoomScale="96" zoomScaleNormal="100" zoomScaleSheetLayoutView="96" workbookViewId="0"/>
  </sheetViews>
  <sheetFormatPr defaultRowHeight="24.75" customHeight="1"/>
  <cols>
    <col min="1" max="1" width="4.5703125" style="3" customWidth="1"/>
    <col min="2" max="3" width="5.7109375" style="3" customWidth="1"/>
    <col min="4" max="4" width="3.85546875" style="3" customWidth="1"/>
    <col min="5" max="6" width="3.42578125" style="3" customWidth="1"/>
    <col min="7" max="7" width="4.140625" style="3" customWidth="1"/>
    <col min="8" max="10" width="2.7109375" style="3" customWidth="1"/>
    <col min="11" max="11" width="4.140625" style="3" customWidth="1"/>
    <col min="12" max="12" width="2.85546875" style="3" customWidth="1"/>
    <col min="13" max="13" width="3.42578125" style="3" customWidth="1"/>
    <col min="14" max="15" width="2.85546875" style="3" customWidth="1"/>
    <col min="16" max="16" width="7" style="3" customWidth="1"/>
    <col min="17" max="17" width="4.42578125" style="3" customWidth="1"/>
    <col min="18" max="18" width="5.7109375" style="3" customWidth="1"/>
    <col min="19" max="19" width="19.42578125" style="3" customWidth="1"/>
    <col min="20" max="21" width="3" style="3" customWidth="1"/>
    <col min="22" max="24" width="2.28515625" style="3" customWidth="1"/>
    <col min="25" max="42" width="2.5703125" style="3" customWidth="1"/>
    <col min="43" max="43" width="3.140625" style="3" customWidth="1"/>
    <col min="44" max="16384" width="9.140625" style="3"/>
  </cols>
  <sheetData>
    <row r="1" spans="1:43" ht="18" customHeight="1" thickBot="1">
      <c r="A1" s="122"/>
      <c r="B1" s="122"/>
      <c r="C1" s="122"/>
      <c r="D1" s="122"/>
      <c r="E1" s="122"/>
      <c r="F1" s="122"/>
      <c r="G1" s="122"/>
      <c r="H1" s="122"/>
      <c r="I1" s="122"/>
      <c r="J1" s="122"/>
      <c r="K1" s="122"/>
      <c r="L1" s="122"/>
      <c r="M1" s="122"/>
      <c r="N1" s="122"/>
      <c r="O1" s="122"/>
      <c r="P1" s="161"/>
      <c r="Q1" s="161"/>
      <c r="R1" s="161"/>
      <c r="S1" s="161"/>
      <c r="T1" s="129"/>
      <c r="U1" s="129"/>
      <c r="V1" s="129"/>
      <c r="W1" s="129"/>
      <c r="X1" s="316" t="s">
        <v>0</v>
      </c>
      <c r="Y1" s="317"/>
      <c r="Z1" s="317"/>
      <c r="AA1" s="317"/>
      <c r="AB1" s="318"/>
      <c r="AC1" s="130"/>
      <c r="AD1" s="96"/>
      <c r="AE1" s="96"/>
      <c r="AF1" s="96"/>
      <c r="AG1" s="107"/>
      <c r="AH1" s="131"/>
      <c r="AI1" s="95"/>
      <c r="AJ1" s="95"/>
      <c r="AK1" s="95"/>
      <c r="AL1" s="122"/>
      <c r="AM1" s="122"/>
      <c r="AN1" s="122"/>
      <c r="AO1" s="122"/>
      <c r="AP1" s="122"/>
      <c r="AQ1" s="122"/>
    </row>
    <row r="2" spans="1:43" ht="21">
      <c r="A2" s="122"/>
      <c r="B2" s="132" t="s">
        <v>1</v>
      </c>
      <c r="C2" s="132"/>
      <c r="D2" s="122"/>
      <c r="E2" s="122"/>
      <c r="F2" s="122"/>
      <c r="G2" s="122"/>
      <c r="H2" s="122"/>
      <c r="I2" s="122"/>
      <c r="J2" s="122"/>
      <c r="K2" s="122"/>
      <c r="L2" s="122"/>
      <c r="M2" s="133"/>
      <c r="N2" s="133"/>
      <c r="O2" s="133"/>
      <c r="P2" s="161" t="s">
        <v>58</v>
      </c>
      <c r="Q2" s="161"/>
      <c r="R2" s="161"/>
      <c r="S2" s="161"/>
      <c r="T2" s="161"/>
      <c r="U2" s="161"/>
      <c r="V2" s="161"/>
      <c r="W2" s="129"/>
      <c r="X2" s="319" t="s">
        <v>2</v>
      </c>
      <c r="Y2" s="320"/>
      <c r="Z2" s="320"/>
      <c r="AA2" s="320"/>
      <c r="AB2" s="321"/>
      <c r="AC2" s="148" t="s">
        <v>44</v>
      </c>
      <c r="AD2" s="80"/>
      <c r="AE2" s="80"/>
      <c r="AF2" s="80"/>
      <c r="AG2" s="80"/>
      <c r="AH2" s="80"/>
      <c r="AI2" s="80"/>
      <c r="AJ2" s="80"/>
      <c r="AK2" s="80"/>
      <c r="AL2" s="96"/>
      <c r="AM2" s="97"/>
      <c r="AN2" s="96"/>
      <c r="AO2" s="96"/>
      <c r="AP2" s="107"/>
      <c r="AQ2" s="122"/>
    </row>
    <row r="3" spans="1:43" ht="14.25" customHeight="1" thickBot="1">
      <c r="A3" s="122"/>
      <c r="B3" s="134"/>
      <c r="C3" s="134"/>
      <c r="D3" s="122"/>
      <c r="E3" s="122"/>
      <c r="F3" s="122"/>
      <c r="G3" s="122"/>
      <c r="H3" s="122"/>
      <c r="I3" s="122"/>
      <c r="J3" s="122"/>
      <c r="K3" s="122"/>
      <c r="L3" s="122"/>
      <c r="M3" s="122"/>
      <c r="N3" s="122"/>
      <c r="O3" s="122"/>
      <c r="P3" s="122"/>
      <c r="Q3" s="122"/>
      <c r="R3" s="122"/>
      <c r="S3" s="122"/>
      <c r="T3" s="135"/>
      <c r="U3" s="135"/>
      <c r="V3" s="135"/>
      <c r="W3" s="122"/>
      <c r="X3" s="150" t="s">
        <v>50</v>
      </c>
      <c r="Y3" s="149"/>
      <c r="Z3" s="149"/>
      <c r="AP3" s="22"/>
      <c r="AQ3" s="122"/>
    </row>
    <row r="4" spans="1:43" ht="29.25" customHeight="1" thickBot="1">
      <c r="A4" s="122"/>
      <c r="B4" s="136" t="s">
        <v>4</v>
      </c>
      <c r="C4" s="137"/>
      <c r="D4" s="137"/>
      <c r="E4" s="125"/>
      <c r="F4" s="126"/>
      <c r="G4" s="138" t="s">
        <v>5</v>
      </c>
      <c r="H4" s="126"/>
      <c r="I4" s="126"/>
      <c r="J4" s="126"/>
      <c r="K4" s="138" t="s">
        <v>5</v>
      </c>
      <c r="L4" s="126"/>
      <c r="M4" s="127"/>
      <c r="N4" s="126"/>
      <c r="O4" s="128"/>
      <c r="P4" s="124"/>
      <c r="Q4" s="162" t="s">
        <v>56</v>
      </c>
      <c r="R4" s="162"/>
      <c r="S4" s="163">
        <v>45504</v>
      </c>
      <c r="T4" s="163"/>
      <c r="U4" s="163"/>
      <c r="V4" s="120"/>
      <c r="W4" s="121"/>
      <c r="X4" s="322"/>
      <c r="Y4" s="323"/>
      <c r="Z4" s="323"/>
      <c r="AA4" s="324"/>
      <c r="AB4" s="324"/>
      <c r="AC4" s="324"/>
      <c r="AD4" s="324"/>
      <c r="AE4" s="324"/>
      <c r="AF4" s="324"/>
      <c r="AG4" s="324"/>
      <c r="AH4" s="324"/>
      <c r="AI4" s="324"/>
      <c r="AJ4" s="324"/>
      <c r="AK4" s="324"/>
      <c r="AL4" s="324"/>
      <c r="AM4" s="324"/>
      <c r="AN4" s="324"/>
      <c r="AO4" s="324"/>
      <c r="AP4" s="325"/>
      <c r="AQ4" s="122"/>
    </row>
    <row r="5" spans="1:43" ht="29.25" customHeight="1" thickTop="1">
      <c r="A5" s="122"/>
      <c r="B5" s="178" t="s">
        <v>6</v>
      </c>
      <c r="C5" s="179"/>
      <c r="D5" s="180"/>
      <c r="E5" s="181"/>
      <c r="F5" s="182"/>
      <c r="G5" s="182"/>
      <c r="H5" s="182"/>
      <c r="I5" s="182"/>
      <c r="J5" s="182"/>
      <c r="K5" s="182"/>
      <c r="L5" s="182"/>
      <c r="M5" s="182"/>
      <c r="N5" s="182"/>
      <c r="O5" s="183"/>
      <c r="P5" s="122"/>
      <c r="Q5" s="122"/>
      <c r="R5" s="122"/>
      <c r="S5" s="122"/>
      <c r="T5" s="121"/>
      <c r="U5" s="121"/>
      <c r="V5" s="121"/>
      <c r="W5" s="121"/>
      <c r="X5" s="326"/>
      <c r="Y5" s="324"/>
      <c r="Z5" s="324"/>
      <c r="AA5" s="324"/>
      <c r="AB5" s="324"/>
      <c r="AC5" s="324"/>
      <c r="AD5" s="324"/>
      <c r="AE5" s="324"/>
      <c r="AF5" s="324"/>
      <c r="AG5" s="324"/>
      <c r="AH5" s="324"/>
      <c r="AI5" s="324"/>
      <c r="AJ5" s="324"/>
      <c r="AK5" s="324"/>
      <c r="AL5" s="324"/>
      <c r="AM5" s="324"/>
      <c r="AN5" s="324"/>
      <c r="AO5" s="324"/>
      <c r="AP5" s="325"/>
      <c r="AQ5" s="122"/>
    </row>
    <row r="6" spans="1:43" ht="29.25" customHeight="1" thickBot="1">
      <c r="A6" s="122"/>
      <c r="B6" s="139" t="s">
        <v>7</v>
      </c>
      <c r="C6" s="140"/>
      <c r="D6" s="141"/>
      <c r="E6" s="184"/>
      <c r="F6" s="185"/>
      <c r="G6" s="185"/>
      <c r="H6" s="185"/>
      <c r="I6" s="185"/>
      <c r="J6" s="185"/>
      <c r="K6" s="185"/>
      <c r="L6" s="185"/>
      <c r="M6" s="185"/>
      <c r="N6" s="185"/>
      <c r="O6" s="186"/>
      <c r="P6" s="122"/>
      <c r="Q6" s="142"/>
      <c r="R6" s="122"/>
      <c r="S6" s="122"/>
      <c r="T6" s="122"/>
      <c r="U6" s="122"/>
      <c r="V6" s="122"/>
      <c r="W6" s="122"/>
      <c r="X6" s="10" t="s">
        <v>46</v>
      </c>
      <c r="Y6" s="2"/>
      <c r="Z6" s="2"/>
      <c r="AA6" s="2"/>
      <c r="AB6" s="327"/>
      <c r="AC6" s="327"/>
      <c r="AD6" s="327"/>
      <c r="AE6" s="327"/>
      <c r="AF6" s="327"/>
      <c r="AG6" s="327"/>
      <c r="AH6" s="327"/>
      <c r="AI6" s="327"/>
      <c r="AJ6" s="327"/>
      <c r="AK6" s="327"/>
      <c r="AL6" s="327"/>
      <c r="AM6" s="327"/>
      <c r="AN6" s="327"/>
      <c r="AO6" s="327"/>
      <c r="AP6" s="328"/>
      <c r="AQ6" s="122"/>
    </row>
    <row r="7" spans="1:43" ht="6.75" customHeight="1" thickBot="1">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row>
    <row r="8" spans="1:43" ht="15.75" customHeight="1">
      <c r="A8" s="122"/>
      <c r="B8" s="151" t="s">
        <v>8</v>
      </c>
      <c r="C8" s="11" t="s">
        <v>9</v>
      </c>
      <c r="D8" s="187" t="s">
        <v>10</v>
      </c>
      <c r="E8" s="188"/>
      <c r="F8" s="188"/>
      <c r="G8" s="188"/>
      <c r="H8" s="188"/>
      <c r="I8" s="188"/>
      <c r="J8" s="188"/>
      <c r="K8" s="188"/>
      <c r="L8" s="189"/>
      <c r="M8" s="187" t="s">
        <v>11</v>
      </c>
      <c r="N8" s="188"/>
      <c r="O8" s="189"/>
      <c r="P8" s="11" t="s">
        <v>12</v>
      </c>
      <c r="Q8" s="12" t="s">
        <v>13</v>
      </c>
      <c r="R8" s="13"/>
      <c r="S8" s="154" t="s">
        <v>83</v>
      </c>
      <c r="T8" s="187" t="s">
        <v>49</v>
      </c>
      <c r="U8" s="188"/>
      <c r="V8" s="189"/>
      <c r="W8" s="187" t="s">
        <v>15</v>
      </c>
      <c r="X8" s="188"/>
      <c r="Y8" s="188"/>
      <c r="Z8" s="188"/>
      <c r="AA8" s="306"/>
      <c r="AB8" s="122"/>
      <c r="AC8" s="337" t="s">
        <v>81</v>
      </c>
      <c r="AD8" s="188"/>
      <c r="AE8" s="188"/>
      <c r="AF8" s="188"/>
      <c r="AG8" s="188"/>
      <c r="AH8" s="188"/>
      <c r="AI8" s="188"/>
      <c r="AJ8" s="188"/>
      <c r="AK8" s="188"/>
      <c r="AL8" s="188"/>
      <c r="AM8" s="188"/>
      <c r="AN8" s="188"/>
      <c r="AO8" s="188"/>
      <c r="AP8" s="306"/>
      <c r="AQ8" s="122"/>
    </row>
    <row r="9" spans="1:43" ht="18.75" customHeight="1">
      <c r="A9" s="122"/>
      <c r="B9" s="98"/>
      <c r="C9" s="99"/>
      <c r="D9" s="164"/>
      <c r="E9" s="165"/>
      <c r="F9" s="165"/>
      <c r="G9" s="165"/>
      <c r="H9" s="165"/>
      <c r="I9" s="165"/>
      <c r="J9" s="165"/>
      <c r="K9" s="165"/>
      <c r="L9" s="166"/>
      <c r="M9" s="167"/>
      <c r="N9" s="167"/>
      <c r="O9" s="168"/>
      <c r="P9" s="100"/>
      <c r="Q9" s="169"/>
      <c r="R9" s="170"/>
      <c r="S9" s="155">
        <f>ROUNDDOWN(Q9*M9,0)</f>
        <v>0</v>
      </c>
      <c r="T9" s="164"/>
      <c r="U9" s="165"/>
      <c r="V9" s="166"/>
      <c r="W9" s="307"/>
      <c r="X9" s="308"/>
      <c r="Y9" s="308"/>
      <c r="Z9" s="308"/>
      <c r="AA9" s="309"/>
      <c r="AB9" s="122"/>
      <c r="AC9" s="329" t="s">
        <v>79</v>
      </c>
      <c r="AD9" s="330"/>
      <c r="AE9" s="330"/>
      <c r="AF9" s="330"/>
      <c r="AG9" s="330"/>
      <c r="AH9" s="331"/>
      <c r="AI9" s="311"/>
      <c r="AJ9" s="311"/>
      <c r="AK9" s="311"/>
      <c r="AL9" s="311"/>
      <c r="AM9" s="311"/>
      <c r="AN9" s="311"/>
      <c r="AO9" s="311"/>
      <c r="AP9" s="312"/>
      <c r="AQ9" s="122"/>
    </row>
    <row r="10" spans="1:43" ht="18.75" customHeight="1">
      <c r="A10" s="122"/>
      <c r="B10" s="98"/>
      <c r="C10" s="99"/>
      <c r="D10" s="171"/>
      <c r="E10" s="172"/>
      <c r="F10" s="172"/>
      <c r="G10" s="172"/>
      <c r="H10" s="172"/>
      <c r="I10" s="172"/>
      <c r="J10" s="172"/>
      <c r="K10" s="172"/>
      <c r="L10" s="173"/>
      <c r="M10" s="346"/>
      <c r="N10" s="174"/>
      <c r="O10" s="175"/>
      <c r="P10" s="101"/>
      <c r="Q10" s="176"/>
      <c r="R10" s="177"/>
      <c r="S10" s="156">
        <f>ROUNDDOWN(Q10*M10,0)</f>
        <v>0</v>
      </c>
      <c r="T10" s="171"/>
      <c r="U10" s="172"/>
      <c r="V10" s="173"/>
      <c r="W10" s="276"/>
      <c r="X10" s="277"/>
      <c r="Y10" s="277"/>
      <c r="Z10" s="277"/>
      <c r="AA10" s="278"/>
      <c r="AB10" s="122"/>
      <c r="AC10" s="332" t="s">
        <v>60</v>
      </c>
      <c r="AD10" s="333"/>
      <c r="AE10" s="333"/>
      <c r="AF10" s="333"/>
      <c r="AG10" s="333"/>
      <c r="AH10" s="334"/>
      <c r="AI10" s="313"/>
      <c r="AJ10" s="314"/>
      <c r="AK10" s="314"/>
      <c r="AL10" s="314"/>
      <c r="AM10" s="314"/>
      <c r="AN10" s="314"/>
      <c r="AO10" s="314"/>
      <c r="AP10" s="315"/>
      <c r="AQ10" s="122"/>
    </row>
    <row r="11" spans="1:43" ht="18.75" customHeight="1">
      <c r="A11" s="122"/>
      <c r="B11" s="98"/>
      <c r="C11" s="99"/>
      <c r="D11" s="171"/>
      <c r="E11" s="172"/>
      <c r="F11" s="172"/>
      <c r="G11" s="172"/>
      <c r="H11" s="172"/>
      <c r="I11" s="172"/>
      <c r="J11" s="172"/>
      <c r="K11" s="172"/>
      <c r="L11" s="173"/>
      <c r="M11" s="346"/>
      <c r="N11" s="174"/>
      <c r="O11" s="175"/>
      <c r="P11" s="101"/>
      <c r="Q11" s="176"/>
      <c r="R11" s="177"/>
      <c r="S11" s="156">
        <f t="shared" ref="S11:S21" si="0">ROUNDDOWN(Q11*M11,0)</f>
        <v>0</v>
      </c>
      <c r="T11" s="171"/>
      <c r="U11" s="172"/>
      <c r="V11" s="173"/>
      <c r="W11" s="276"/>
      <c r="X11" s="277"/>
      <c r="Y11" s="277"/>
      <c r="Z11" s="277"/>
      <c r="AA11" s="278"/>
      <c r="AB11" s="122"/>
      <c r="AC11" s="335" t="s">
        <v>61</v>
      </c>
      <c r="AD11" s="305"/>
      <c r="AE11" s="305"/>
      <c r="AF11" s="305"/>
      <c r="AG11" s="305"/>
      <c r="AH11" s="336"/>
      <c r="AI11" s="313"/>
      <c r="AJ11" s="314"/>
      <c r="AK11" s="314"/>
      <c r="AL11" s="314"/>
      <c r="AM11" s="314"/>
      <c r="AN11" s="314"/>
      <c r="AO11" s="314"/>
      <c r="AP11" s="315"/>
      <c r="AQ11" s="122"/>
    </row>
    <row r="12" spans="1:43" ht="18.75" customHeight="1" thickBot="1">
      <c r="A12" s="122"/>
      <c r="B12" s="98"/>
      <c r="C12" s="99"/>
      <c r="D12" s="171"/>
      <c r="E12" s="172"/>
      <c r="F12" s="172"/>
      <c r="G12" s="172"/>
      <c r="H12" s="172"/>
      <c r="I12" s="172"/>
      <c r="J12" s="172"/>
      <c r="K12" s="172"/>
      <c r="L12" s="173"/>
      <c r="M12" s="346"/>
      <c r="N12" s="174"/>
      <c r="O12" s="175"/>
      <c r="P12" s="101"/>
      <c r="Q12" s="176"/>
      <c r="R12" s="177"/>
      <c r="S12" s="156">
        <f>ROUNDDOWN(Q12*M12,0)</f>
        <v>0</v>
      </c>
      <c r="T12" s="171"/>
      <c r="U12" s="172"/>
      <c r="V12" s="173"/>
      <c r="W12" s="276"/>
      <c r="X12" s="277"/>
      <c r="Y12" s="277"/>
      <c r="Z12" s="277"/>
      <c r="AA12" s="278"/>
      <c r="AB12" s="122"/>
      <c r="AC12" s="338" t="s">
        <v>78</v>
      </c>
      <c r="AD12" s="339"/>
      <c r="AE12" s="339"/>
      <c r="AF12" s="339"/>
      <c r="AG12" s="339"/>
      <c r="AH12" s="340"/>
      <c r="AI12" s="341">
        <f>ROUNDDOWN(AI10+AI11,0)</f>
        <v>0</v>
      </c>
      <c r="AJ12" s="341"/>
      <c r="AK12" s="341"/>
      <c r="AL12" s="341"/>
      <c r="AM12" s="341"/>
      <c r="AN12" s="341"/>
      <c r="AO12" s="341"/>
      <c r="AP12" s="342"/>
      <c r="AQ12" s="122"/>
    </row>
    <row r="13" spans="1:43" ht="18.75" customHeight="1">
      <c r="A13" s="122"/>
      <c r="B13" s="98"/>
      <c r="C13" s="99"/>
      <c r="D13" s="171"/>
      <c r="E13" s="172"/>
      <c r="F13" s="172"/>
      <c r="G13" s="172"/>
      <c r="H13" s="172"/>
      <c r="I13" s="172"/>
      <c r="J13" s="172"/>
      <c r="K13" s="172"/>
      <c r="L13" s="173"/>
      <c r="M13" s="346"/>
      <c r="N13" s="174"/>
      <c r="O13" s="175"/>
      <c r="P13" s="101"/>
      <c r="Q13" s="176"/>
      <c r="R13" s="177"/>
      <c r="S13" s="156">
        <f t="shared" si="0"/>
        <v>0</v>
      </c>
      <c r="T13" s="171"/>
      <c r="U13" s="172"/>
      <c r="V13" s="173"/>
      <c r="W13" s="276"/>
      <c r="X13" s="277"/>
      <c r="Y13" s="277"/>
      <c r="Z13" s="277"/>
      <c r="AA13" s="278"/>
      <c r="AB13" s="122"/>
      <c r="AC13" s="305"/>
      <c r="AD13" s="305"/>
      <c r="AE13" s="305"/>
      <c r="AF13" s="305"/>
      <c r="AG13" s="305"/>
      <c r="AH13" s="305"/>
      <c r="AI13" s="304"/>
      <c r="AJ13" s="304"/>
      <c r="AK13" s="304"/>
      <c r="AL13" s="304"/>
      <c r="AM13" s="304"/>
      <c r="AN13" s="304"/>
      <c r="AO13" s="304"/>
      <c r="AP13" s="304"/>
      <c r="AQ13" s="122"/>
    </row>
    <row r="14" spans="1:43" ht="18.75" customHeight="1">
      <c r="A14" s="122"/>
      <c r="B14" s="98"/>
      <c r="C14" s="99"/>
      <c r="D14" s="171"/>
      <c r="E14" s="172"/>
      <c r="F14" s="172"/>
      <c r="G14" s="172"/>
      <c r="H14" s="172"/>
      <c r="I14" s="172"/>
      <c r="J14" s="172"/>
      <c r="K14" s="172"/>
      <c r="L14" s="173"/>
      <c r="M14" s="346"/>
      <c r="N14" s="174"/>
      <c r="O14" s="175"/>
      <c r="P14" s="101"/>
      <c r="Q14" s="176"/>
      <c r="R14" s="177"/>
      <c r="S14" s="157">
        <f t="shared" si="0"/>
        <v>0</v>
      </c>
      <c r="T14" s="171"/>
      <c r="U14" s="172"/>
      <c r="V14" s="173"/>
      <c r="W14" s="276"/>
      <c r="X14" s="277"/>
      <c r="Y14" s="277"/>
      <c r="Z14" s="277"/>
      <c r="AA14" s="278"/>
      <c r="AB14" s="122"/>
      <c r="AC14" s="305"/>
      <c r="AD14" s="305"/>
      <c r="AE14" s="310"/>
      <c r="AF14" s="310"/>
      <c r="AG14" s="305"/>
      <c r="AH14" s="305"/>
      <c r="AI14" s="304"/>
      <c r="AJ14" s="304"/>
      <c r="AK14" s="304"/>
      <c r="AL14" s="304"/>
      <c r="AM14" s="304"/>
      <c r="AN14" s="304"/>
      <c r="AO14" s="304"/>
      <c r="AP14" s="304"/>
      <c r="AQ14" s="122"/>
    </row>
    <row r="15" spans="1:43" ht="18.75" customHeight="1">
      <c r="A15" s="122"/>
      <c r="B15" s="98"/>
      <c r="C15" s="99"/>
      <c r="D15" s="171"/>
      <c r="E15" s="172"/>
      <c r="F15" s="172"/>
      <c r="G15" s="172"/>
      <c r="H15" s="172"/>
      <c r="I15" s="172"/>
      <c r="J15" s="172"/>
      <c r="K15" s="172"/>
      <c r="L15" s="173"/>
      <c r="M15" s="346"/>
      <c r="N15" s="174"/>
      <c r="O15" s="175"/>
      <c r="P15" s="101"/>
      <c r="Q15" s="176"/>
      <c r="R15" s="177"/>
      <c r="S15" s="158">
        <f t="shared" si="0"/>
        <v>0</v>
      </c>
      <c r="T15" s="171"/>
      <c r="U15" s="172"/>
      <c r="V15" s="173"/>
      <c r="W15" s="276"/>
      <c r="X15" s="277"/>
      <c r="Y15" s="277"/>
      <c r="Z15" s="277"/>
      <c r="AA15" s="278"/>
      <c r="AB15" s="122"/>
      <c r="AC15" s="305"/>
      <c r="AD15" s="305"/>
      <c r="AE15" s="305"/>
      <c r="AF15" s="305"/>
      <c r="AG15" s="305"/>
      <c r="AH15" s="305"/>
      <c r="AI15" s="304"/>
      <c r="AJ15" s="304"/>
      <c r="AK15" s="304"/>
      <c r="AL15" s="304"/>
      <c r="AM15" s="304"/>
      <c r="AN15" s="304"/>
      <c r="AO15" s="304"/>
      <c r="AP15" s="304"/>
      <c r="AQ15" s="122"/>
    </row>
    <row r="16" spans="1:43" ht="18.75" customHeight="1">
      <c r="A16" s="122"/>
      <c r="B16" s="98"/>
      <c r="C16" s="99"/>
      <c r="D16" s="171"/>
      <c r="E16" s="172"/>
      <c r="F16" s="172"/>
      <c r="G16" s="172"/>
      <c r="H16" s="172"/>
      <c r="I16" s="172"/>
      <c r="J16" s="172"/>
      <c r="K16" s="172"/>
      <c r="L16" s="173"/>
      <c r="M16" s="346"/>
      <c r="N16" s="174"/>
      <c r="O16" s="175"/>
      <c r="P16" s="101"/>
      <c r="Q16" s="176"/>
      <c r="R16" s="177"/>
      <c r="S16" s="158">
        <f t="shared" si="0"/>
        <v>0</v>
      </c>
      <c r="T16" s="171"/>
      <c r="U16" s="172"/>
      <c r="V16" s="173"/>
      <c r="W16" s="276"/>
      <c r="X16" s="277"/>
      <c r="Y16" s="277"/>
      <c r="Z16" s="277"/>
      <c r="AA16" s="278"/>
      <c r="AB16" s="122"/>
      <c r="AC16" s="305"/>
      <c r="AD16" s="305"/>
      <c r="AE16" s="305"/>
      <c r="AF16" s="305"/>
      <c r="AG16" s="305"/>
      <c r="AH16" s="305"/>
      <c r="AI16" s="304"/>
      <c r="AJ16" s="304"/>
      <c r="AK16" s="304"/>
      <c r="AL16" s="304"/>
      <c r="AM16" s="304"/>
      <c r="AN16" s="304"/>
      <c r="AO16" s="304"/>
      <c r="AP16" s="304"/>
      <c r="AQ16" s="122"/>
    </row>
    <row r="17" spans="1:43" ht="18.75" customHeight="1">
      <c r="A17" s="122"/>
      <c r="B17" s="103"/>
      <c r="C17" s="104"/>
      <c r="D17" s="171"/>
      <c r="E17" s="172"/>
      <c r="F17" s="172"/>
      <c r="G17" s="172"/>
      <c r="H17" s="172"/>
      <c r="I17" s="172"/>
      <c r="J17" s="172"/>
      <c r="K17" s="172"/>
      <c r="L17" s="173"/>
      <c r="M17" s="346"/>
      <c r="N17" s="174"/>
      <c r="O17" s="175"/>
      <c r="P17" s="101"/>
      <c r="Q17" s="176"/>
      <c r="R17" s="177"/>
      <c r="S17" s="156">
        <f>ROUNDDOWN(Q17*M17,0)</f>
        <v>0</v>
      </c>
      <c r="T17" s="171"/>
      <c r="U17" s="172"/>
      <c r="V17" s="173"/>
      <c r="W17" s="276"/>
      <c r="X17" s="277"/>
      <c r="Y17" s="277"/>
      <c r="Z17" s="277"/>
      <c r="AA17" s="278"/>
      <c r="AB17" s="122"/>
      <c r="AC17" s="122"/>
      <c r="AD17" s="122"/>
      <c r="AE17" s="122"/>
      <c r="AF17" s="122"/>
      <c r="AG17" s="122"/>
      <c r="AH17" s="122"/>
      <c r="AI17" s="122"/>
      <c r="AJ17" s="122"/>
      <c r="AK17" s="122"/>
      <c r="AL17" s="122"/>
      <c r="AM17" s="122"/>
      <c r="AN17" s="122"/>
      <c r="AO17" s="122"/>
      <c r="AP17" s="122"/>
      <c r="AQ17" s="122"/>
    </row>
    <row r="18" spans="1:43" ht="18.75" customHeight="1">
      <c r="A18" s="122"/>
      <c r="B18" s="98"/>
      <c r="C18" s="99"/>
      <c r="D18" s="171"/>
      <c r="E18" s="172"/>
      <c r="F18" s="172"/>
      <c r="G18" s="172"/>
      <c r="H18" s="172"/>
      <c r="I18" s="172"/>
      <c r="J18" s="172"/>
      <c r="K18" s="172"/>
      <c r="L18" s="173"/>
      <c r="M18" s="346"/>
      <c r="N18" s="174"/>
      <c r="O18" s="175"/>
      <c r="P18" s="102"/>
      <c r="Q18" s="176"/>
      <c r="R18" s="177"/>
      <c r="S18" s="159">
        <f t="shared" si="0"/>
        <v>0</v>
      </c>
      <c r="T18" s="171"/>
      <c r="U18" s="172"/>
      <c r="V18" s="173"/>
      <c r="W18" s="276"/>
      <c r="X18" s="277"/>
      <c r="Y18" s="277"/>
      <c r="Z18" s="277"/>
      <c r="AA18" s="278"/>
      <c r="AB18" s="122"/>
      <c r="AC18" s="122"/>
      <c r="AD18" s="122"/>
      <c r="AE18" s="122"/>
      <c r="AF18" s="122"/>
      <c r="AG18" s="122"/>
      <c r="AH18" s="122"/>
      <c r="AI18" s="122"/>
      <c r="AJ18" s="122"/>
      <c r="AK18" s="122"/>
      <c r="AL18" s="153"/>
      <c r="AM18" s="122"/>
      <c r="AN18" s="122"/>
      <c r="AO18" s="122"/>
      <c r="AP18" s="122"/>
      <c r="AQ18" s="122"/>
    </row>
    <row r="19" spans="1:43" ht="18.75" customHeight="1">
      <c r="A19" s="122"/>
      <c r="B19" s="98"/>
      <c r="C19" s="99"/>
      <c r="D19" s="171"/>
      <c r="E19" s="172"/>
      <c r="F19" s="172"/>
      <c r="G19" s="172"/>
      <c r="H19" s="172"/>
      <c r="I19" s="172"/>
      <c r="J19" s="172"/>
      <c r="K19" s="172"/>
      <c r="L19" s="173"/>
      <c r="M19" s="346"/>
      <c r="N19" s="174"/>
      <c r="O19" s="175"/>
      <c r="P19" s="101"/>
      <c r="Q19" s="176"/>
      <c r="R19" s="177"/>
      <c r="S19" s="159">
        <f>ROUNDDOWN(Q19*M19,0)</f>
        <v>0</v>
      </c>
      <c r="T19" s="171"/>
      <c r="U19" s="172"/>
      <c r="V19" s="173"/>
      <c r="W19" s="276"/>
      <c r="X19" s="277"/>
      <c r="Y19" s="277"/>
      <c r="Z19" s="277"/>
      <c r="AA19" s="278"/>
      <c r="AB19" s="122"/>
      <c r="AC19" s="122"/>
      <c r="AD19" s="122"/>
      <c r="AE19" s="122"/>
      <c r="AF19" s="122"/>
      <c r="AG19" s="122"/>
      <c r="AH19" s="122"/>
      <c r="AI19" s="122"/>
      <c r="AJ19" s="122"/>
      <c r="AK19" s="122"/>
      <c r="AL19" s="108"/>
      <c r="AM19" s="122"/>
      <c r="AN19" s="122"/>
      <c r="AO19" s="122"/>
      <c r="AP19" s="122"/>
      <c r="AQ19" s="122"/>
    </row>
    <row r="20" spans="1:43" ht="18.75" customHeight="1">
      <c r="A20" s="122"/>
      <c r="B20" s="98"/>
      <c r="C20" s="99"/>
      <c r="D20" s="171"/>
      <c r="E20" s="172"/>
      <c r="F20" s="172"/>
      <c r="G20" s="172"/>
      <c r="H20" s="172"/>
      <c r="I20" s="172"/>
      <c r="J20" s="172"/>
      <c r="K20" s="172"/>
      <c r="L20" s="173"/>
      <c r="M20" s="346"/>
      <c r="N20" s="174"/>
      <c r="O20" s="175"/>
      <c r="P20" s="101"/>
      <c r="Q20" s="176"/>
      <c r="R20" s="177"/>
      <c r="S20" s="157">
        <f t="shared" si="0"/>
        <v>0</v>
      </c>
      <c r="T20" s="171"/>
      <c r="U20" s="172"/>
      <c r="V20" s="173"/>
      <c r="W20" s="276"/>
      <c r="X20" s="277"/>
      <c r="Y20" s="277"/>
      <c r="Z20" s="277"/>
      <c r="AA20" s="278"/>
      <c r="AB20" s="122"/>
      <c r="AC20" s="122"/>
      <c r="AD20" s="122"/>
      <c r="AE20" s="122"/>
      <c r="AF20" s="122"/>
      <c r="AG20" s="122"/>
      <c r="AH20" s="122"/>
      <c r="AI20" s="122"/>
      <c r="AJ20" s="122"/>
      <c r="AK20" s="122"/>
      <c r="AL20" s="108"/>
      <c r="AM20" s="122"/>
      <c r="AN20" s="122"/>
      <c r="AO20" s="122"/>
      <c r="AP20" s="122"/>
      <c r="AQ20" s="122"/>
    </row>
    <row r="21" spans="1:43" ht="18.75" customHeight="1" thickBot="1">
      <c r="A21" s="122"/>
      <c r="B21" s="109"/>
      <c r="C21" s="110"/>
      <c r="D21" s="347"/>
      <c r="E21" s="348"/>
      <c r="F21" s="348"/>
      <c r="G21" s="348"/>
      <c r="H21" s="348"/>
      <c r="I21" s="348"/>
      <c r="J21" s="348"/>
      <c r="K21" s="348"/>
      <c r="L21" s="349"/>
      <c r="M21" s="352"/>
      <c r="N21" s="353"/>
      <c r="O21" s="354"/>
      <c r="P21" s="111"/>
      <c r="Q21" s="350"/>
      <c r="R21" s="351"/>
      <c r="S21" s="158">
        <f t="shared" si="0"/>
        <v>0</v>
      </c>
      <c r="T21" s="347"/>
      <c r="U21" s="348"/>
      <c r="V21" s="349"/>
      <c r="W21" s="209"/>
      <c r="X21" s="210"/>
      <c r="Y21" s="210"/>
      <c r="Z21" s="210"/>
      <c r="AA21" s="211"/>
      <c r="AB21" s="122"/>
      <c r="AC21" s="122"/>
      <c r="AD21" s="122"/>
      <c r="AE21" s="122"/>
      <c r="AF21" s="122"/>
      <c r="AG21" s="122"/>
      <c r="AH21" s="122"/>
      <c r="AI21" s="122"/>
      <c r="AJ21" s="122"/>
      <c r="AK21" s="122"/>
      <c r="AL21" s="108"/>
      <c r="AM21" s="122"/>
      <c r="AN21" s="122"/>
      <c r="AO21" s="122"/>
      <c r="AP21" s="122"/>
      <c r="AQ21" s="122"/>
    </row>
    <row r="22" spans="1:43" ht="18.75" customHeight="1" thickBot="1">
      <c r="A22" s="122"/>
      <c r="B22" s="204" t="s">
        <v>84</v>
      </c>
      <c r="C22" s="205"/>
      <c r="D22" s="205"/>
      <c r="E22" s="205"/>
      <c r="F22" s="205"/>
      <c r="G22" s="205"/>
      <c r="H22" s="205"/>
      <c r="I22" s="205"/>
      <c r="J22" s="205"/>
      <c r="K22" s="205"/>
      <c r="L22" s="205"/>
      <c r="M22" s="205"/>
      <c r="N22" s="205"/>
      <c r="O22" s="205"/>
      <c r="P22" s="205"/>
      <c r="Q22" s="205"/>
      <c r="R22" s="205"/>
      <c r="S22" s="160">
        <f>ROUNDDOWN(SUM(S9:S21),0)</f>
        <v>0</v>
      </c>
      <c r="T22" s="206"/>
      <c r="U22" s="207"/>
      <c r="V22" s="208"/>
      <c r="W22" s="212"/>
      <c r="X22" s="213"/>
      <c r="Y22" s="213"/>
      <c r="Z22" s="213"/>
      <c r="AA22" s="214"/>
      <c r="AB22" s="122"/>
      <c r="AC22" s="122"/>
      <c r="AD22" s="122"/>
      <c r="AE22" s="122"/>
      <c r="AF22" s="122"/>
      <c r="AG22" s="122"/>
      <c r="AH22" s="122"/>
      <c r="AI22" s="122"/>
      <c r="AJ22" s="122"/>
      <c r="AK22" s="122"/>
      <c r="AL22" s="143"/>
      <c r="AM22" s="122"/>
      <c r="AN22" s="122"/>
      <c r="AO22" s="122"/>
      <c r="AP22" s="122"/>
      <c r="AQ22" s="122"/>
    </row>
    <row r="23" spans="1:43" ht="18.75" customHeight="1" thickBot="1">
      <c r="A23" s="122"/>
      <c r="B23" s="113"/>
      <c r="C23" s="113"/>
      <c r="D23" s="224"/>
      <c r="E23" s="224"/>
      <c r="F23" s="224"/>
      <c r="G23" s="224"/>
      <c r="H23" s="224"/>
      <c r="I23" s="224"/>
      <c r="J23" s="224"/>
      <c r="K23" s="224"/>
      <c r="L23" s="224"/>
      <c r="M23" s="225"/>
      <c r="N23" s="225"/>
      <c r="O23" s="225"/>
      <c r="P23" s="114"/>
      <c r="Q23" s="226"/>
      <c r="R23" s="226"/>
      <c r="S23" s="112"/>
      <c r="T23" s="224"/>
      <c r="U23" s="224"/>
      <c r="V23" s="224"/>
      <c r="W23" s="122"/>
      <c r="X23" s="122"/>
      <c r="Y23" s="122"/>
      <c r="Z23" s="122"/>
      <c r="AA23" s="122"/>
      <c r="AB23" s="122"/>
      <c r="AC23" s="122"/>
      <c r="AD23" s="122"/>
      <c r="AE23" s="122"/>
      <c r="AF23" s="122"/>
      <c r="AG23" s="122"/>
      <c r="AH23" s="122"/>
      <c r="AI23" s="122"/>
      <c r="AJ23" s="122"/>
      <c r="AK23" s="122"/>
      <c r="AL23" s="122"/>
      <c r="AM23" s="122"/>
      <c r="AN23" s="122"/>
      <c r="AO23" s="122"/>
      <c r="AP23" s="122"/>
      <c r="AQ23" s="122"/>
    </row>
    <row r="24" spans="1:43" ht="18.75" customHeight="1" thickBot="1">
      <c r="A24" s="144"/>
      <c r="B24" s="231"/>
      <c r="C24" s="232"/>
      <c r="D24" s="232"/>
      <c r="E24" s="232"/>
      <c r="F24" s="232"/>
      <c r="G24" s="233"/>
      <c r="H24" s="253" t="s">
        <v>55</v>
      </c>
      <c r="I24" s="254"/>
      <c r="J24" s="254"/>
      <c r="K24" s="254"/>
      <c r="L24" s="254"/>
      <c r="M24" s="296"/>
      <c r="N24" s="297" t="s">
        <v>16</v>
      </c>
      <c r="O24" s="254"/>
      <c r="P24" s="254"/>
      <c r="Q24" s="254"/>
      <c r="R24" s="296"/>
      <c r="S24" s="152" t="s">
        <v>43</v>
      </c>
      <c r="T24" s="115"/>
      <c r="U24" s="115"/>
      <c r="V24" s="115"/>
      <c r="W24" s="115"/>
      <c r="X24" s="115"/>
      <c r="Y24" s="115"/>
      <c r="Z24" s="115"/>
      <c r="AA24" s="115"/>
      <c r="AB24" s="115"/>
      <c r="AC24" s="115"/>
      <c r="AD24" s="115"/>
      <c r="AE24" s="115"/>
      <c r="AF24" s="115"/>
      <c r="AG24" s="115"/>
      <c r="AH24" s="115"/>
      <c r="AI24" s="115"/>
      <c r="AJ24" s="115"/>
      <c r="AK24" s="115"/>
      <c r="AL24" s="122"/>
      <c r="AM24" s="122"/>
      <c r="AN24" s="122"/>
      <c r="AO24" s="122"/>
      <c r="AP24" s="122"/>
      <c r="AQ24" s="122"/>
    </row>
    <row r="25" spans="1:43" ht="18.75" customHeight="1">
      <c r="A25" s="122"/>
      <c r="B25" s="215" t="s">
        <v>59</v>
      </c>
      <c r="C25" s="216"/>
      <c r="D25" s="216"/>
      <c r="E25" s="216"/>
      <c r="F25" s="216"/>
      <c r="G25" s="217"/>
      <c r="H25" s="298">
        <f>ROUNDDOWN(SUMIF($T$9:$T$21,"",$S$9:$S$21),0)</f>
        <v>0</v>
      </c>
      <c r="I25" s="299"/>
      <c r="J25" s="299"/>
      <c r="K25" s="299"/>
      <c r="L25" s="299"/>
      <c r="M25" s="300"/>
      <c r="N25" s="301">
        <f>ROUNDDOWN(IF(B25="10%消費税対象",H25*0.1,IF(B25="8%消費税対象(軽減税率)",H25*0.08,0)),0)</f>
        <v>0</v>
      </c>
      <c r="O25" s="299"/>
      <c r="P25" s="299"/>
      <c r="Q25" s="299"/>
      <c r="R25" s="300"/>
      <c r="S25" s="116">
        <f>H25+N25</f>
        <v>0</v>
      </c>
      <c r="T25" s="123"/>
      <c r="U25" s="123"/>
      <c r="V25" s="123"/>
      <c r="W25" s="122"/>
      <c r="X25" s="122"/>
      <c r="Y25" s="122"/>
      <c r="Z25" s="122"/>
      <c r="AA25" s="122"/>
      <c r="AB25" s="122"/>
      <c r="AC25" s="122"/>
      <c r="AD25" s="122"/>
      <c r="AE25" s="122"/>
      <c r="AF25" s="122"/>
      <c r="AG25" s="122"/>
      <c r="AH25" s="122"/>
      <c r="AI25" s="122"/>
      <c r="AJ25" s="122"/>
      <c r="AK25" s="122"/>
      <c r="AL25" s="105"/>
      <c r="AM25" s="122"/>
      <c r="AN25" s="122"/>
      <c r="AO25" s="122"/>
      <c r="AP25" s="122"/>
      <c r="AQ25" s="122"/>
    </row>
    <row r="26" spans="1:43" ht="18.75" customHeight="1">
      <c r="A26" s="122"/>
      <c r="B26" s="218" t="s">
        <v>53</v>
      </c>
      <c r="C26" s="219"/>
      <c r="D26" s="219"/>
      <c r="E26" s="219"/>
      <c r="F26" s="219"/>
      <c r="G26" s="220"/>
      <c r="H26" s="302">
        <f ca="1">ROUNDDOWN(SUMIF($T$9:$V$21,"軽減8%",$S$9:$S$21),0)</f>
        <v>0</v>
      </c>
      <c r="I26" s="222"/>
      <c r="J26" s="222"/>
      <c r="K26" s="222"/>
      <c r="L26" s="222"/>
      <c r="M26" s="223"/>
      <c r="N26" s="221">
        <f ca="1">ROUNDDOWN(IF(B26="10％消費税対象",H26*0.1,IF(B26="8%消費税対象(軽減税率)",H26*0.08,0)),0)</f>
        <v>0</v>
      </c>
      <c r="O26" s="222"/>
      <c r="P26" s="222"/>
      <c r="Q26" s="222"/>
      <c r="R26" s="223"/>
      <c r="S26" s="117">
        <f ca="1">H26+N26</f>
        <v>0</v>
      </c>
      <c r="T26" s="123"/>
      <c r="U26" s="123"/>
      <c r="V26" s="123"/>
      <c r="W26" s="122"/>
      <c r="X26" s="122"/>
      <c r="Y26" s="122"/>
      <c r="Z26" s="122"/>
      <c r="AA26" s="122"/>
      <c r="AB26" s="122"/>
      <c r="AC26" s="122"/>
      <c r="AD26" s="122"/>
      <c r="AE26" s="122"/>
      <c r="AF26" s="122"/>
      <c r="AG26" s="122"/>
      <c r="AH26" s="122"/>
      <c r="AI26" s="122"/>
      <c r="AJ26" s="122"/>
      <c r="AK26" s="122"/>
      <c r="AL26" s="105"/>
      <c r="AM26" s="122"/>
      <c r="AN26" s="122"/>
      <c r="AO26" s="122"/>
      <c r="AP26" s="122"/>
      <c r="AQ26" s="122"/>
    </row>
    <row r="27" spans="1:43" ht="18.75" customHeight="1" thickBot="1">
      <c r="A27" s="122"/>
      <c r="B27" s="250" t="s">
        <v>52</v>
      </c>
      <c r="C27" s="251"/>
      <c r="D27" s="251"/>
      <c r="E27" s="251"/>
      <c r="F27" s="251"/>
      <c r="G27" s="252"/>
      <c r="H27" s="256">
        <f ca="1">ROUNDDOWN(SUMIF($T$9:$V$21,"非課税",$S$9:$S$21),0)</f>
        <v>0</v>
      </c>
      <c r="I27" s="257"/>
      <c r="J27" s="257"/>
      <c r="K27" s="257"/>
      <c r="L27" s="257"/>
      <c r="M27" s="258"/>
      <c r="N27" s="259">
        <f>ROUNDDOWN(IF(B27="10％消費税対象",H27*0.1,IF(B27="8%消費税対象(軽減税率)",H27*0.08,0)),0)</f>
        <v>0</v>
      </c>
      <c r="O27" s="257"/>
      <c r="P27" s="257"/>
      <c r="Q27" s="257"/>
      <c r="R27" s="258"/>
      <c r="S27" s="118">
        <f ca="1">H27+N27</f>
        <v>0</v>
      </c>
      <c r="T27" s="123"/>
      <c r="U27" s="123"/>
      <c r="V27" s="123"/>
      <c r="W27" s="122"/>
      <c r="X27" s="122"/>
      <c r="Y27" s="122"/>
      <c r="Z27" s="122"/>
      <c r="AA27" s="122"/>
      <c r="AB27" s="122"/>
      <c r="AC27" s="122"/>
      <c r="AD27" s="122"/>
      <c r="AE27" s="122"/>
      <c r="AF27" s="122"/>
      <c r="AG27" s="122"/>
      <c r="AH27" s="122"/>
      <c r="AI27" s="122"/>
      <c r="AJ27" s="122"/>
      <c r="AK27" s="122"/>
      <c r="AL27" s="105"/>
      <c r="AM27" s="122"/>
      <c r="AN27" s="122"/>
      <c r="AO27" s="122"/>
      <c r="AP27" s="122"/>
      <c r="AQ27" s="122"/>
    </row>
    <row r="28" spans="1:43" ht="18.75" customHeight="1" thickBot="1">
      <c r="A28" s="122"/>
      <c r="B28" s="253" t="s">
        <v>45</v>
      </c>
      <c r="C28" s="254"/>
      <c r="D28" s="254"/>
      <c r="E28" s="254"/>
      <c r="F28" s="254"/>
      <c r="G28" s="255"/>
      <c r="H28" s="227">
        <f ca="1">SUM(H25:M27)</f>
        <v>0</v>
      </c>
      <c r="I28" s="228"/>
      <c r="J28" s="228"/>
      <c r="K28" s="228"/>
      <c r="L28" s="228"/>
      <c r="M28" s="229"/>
      <c r="N28" s="230">
        <f ca="1">SUM(N25:R27)</f>
        <v>0</v>
      </c>
      <c r="O28" s="228"/>
      <c r="P28" s="228"/>
      <c r="Q28" s="228"/>
      <c r="R28" s="229"/>
      <c r="S28" s="119">
        <f t="shared" ref="S28" ca="1" si="1">H28+N28</f>
        <v>0</v>
      </c>
      <c r="T28" s="123"/>
      <c r="U28" s="123"/>
      <c r="V28" s="123"/>
      <c r="W28" s="122"/>
      <c r="X28" s="122"/>
      <c r="Y28" s="122"/>
      <c r="Z28" s="122"/>
      <c r="AA28" s="122"/>
      <c r="AB28" s="122"/>
      <c r="AC28" s="122"/>
      <c r="AD28" s="122"/>
      <c r="AE28" s="122"/>
      <c r="AF28" s="122"/>
      <c r="AG28" s="122"/>
      <c r="AH28" s="122"/>
      <c r="AI28" s="122"/>
      <c r="AJ28" s="122"/>
      <c r="AK28" s="122"/>
      <c r="AL28" s="106"/>
      <c r="AM28" s="122"/>
      <c r="AN28" s="122"/>
      <c r="AO28" s="122"/>
      <c r="AP28" s="122"/>
      <c r="AQ28" s="122"/>
    </row>
    <row r="29" spans="1:43" ht="18.75" customHeight="1">
      <c r="A29" s="145"/>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46" t="s">
        <v>80</v>
      </c>
      <c r="AM29" s="147"/>
      <c r="AN29" s="122"/>
      <c r="AO29" s="122"/>
      <c r="AP29" s="122"/>
      <c r="AQ29" s="122"/>
    </row>
    <row r="30" spans="1:43" ht="23.25" hidden="1" customHeight="1">
      <c r="P30" s="234" t="s">
        <v>28</v>
      </c>
      <c r="Q30" s="234"/>
      <c r="R30" s="234"/>
      <c r="S30" s="234"/>
    </row>
    <row r="31" spans="1:43" ht="18" hidden="1" customHeight="1">
      <c r="B31" s="1" t="s">
        <v>1</v>
      </c>
      <c r="C31" s="1"/>
      <c r="P31" s="235"/>
      <c r="Q31" s="236"/>
      <c r="R31" s="236"/>
      <c r="S31" s="236"/>
      <c r="T31" s="38" t="s">
        <v>0</v>
      </c>
      <c r="U31" s="32"/>
      <c r="V31" s="32"/>
      <c r="W31" s="13"/>
      <c r="X31" s="39" t="e">
        <f>IF(#REF!="","",#REF!)</f>
        <v>#REF!</v>
      </c>
      <c r="Y31" s="19" t="e">
        <f>IF(#REF!="","",#REF!)</f>
        <v>#REF!</v>
      </c>
      <c r="Z31" s="19" t="e">
        <f>IF(#REF!="","",#REF!)</f>
        <v>#REF!</v>
      </c>
      <c r="AA31" s="19" t="e">
        <f>IF(#REF!="","",#REF!)</f>
        <v>#REF!</v>
      </c>
      <c r="AB31" s="19" t="e">
        <f>IF(#REF!="","",#REF!)</f>
        <v>#REF!</v>
      </c>
      <c r="AC31" s="19" t="e">
        <f>IF(#REF!="","",#REF!)</f>
        <v>#REF!</v>
      </c>
      <c r="AD31" s="19" t="e">
        <f>IF(#REF!="","",#REF!)</f>
        <v>#REF!</v>
      </c>
      <c r="AE31" s="19" t="e">
        <f>IF(#REF!="","",#REF!)</f>
        <v>#REF!</v>
      </c>
      <c r="AF31" s="19" t="e">
        <f>IF(#REF!="","",#REF!)</f>
        <v>#REF!</v>
      </c>
      <c r="AG31" s="19" t="e">
        <f>IF(#REF!="","",#REF!)</f>
        <v>#REF!</v>
      </c>
      <c r="AH31" s="19" t="e">
        <f>IF(#REF!="","",#REF!)</f>
        <v>#REF!</v>
      </c>
      <c r="AI31" s="19" t="e">
        <f>IF(#REF!="","",#REF!)</f>
        <v>#REF!</v>
      </c>
      <c r="AJ31" s="40" t="e">
        <f>IF(#REF!="","",#REF!)</f>
        <v>#REF!</v>
      </c>
      <c r="AK31" s="78"/>
      <c r="AL31" s="41"/>
    </row>
    <row r="32" spans="1:43" ht="18" hidden="1" customHeight="1">
      <c r="B32" s="1"/>
      <c r="C32" s="1"/>
      <c r="T32" s="42" t="s">
        <v>3</v>
      </c>
      <c r="U32" s="79"/>
      <c r="V32" s="79"/>
      <c r="W32" s="27"/>
      <c r="X32" s="27"/>
    </row>
    <row r="33" spans="2:39" ht="29.25" hidden="1" customHeight="1">
      <c r="B33" s="4" t="s">
        <v>4</v>
      </c>
      <c r="C33" s="5"/>
      <c r="D33" s="5"/>
      <c r="E33" s="43" t="e">
        <f>IF(#REF!="","",#REF!)</f>
        <v>#REF!</v>
      </c>
      <c r="F33" s="44" t="e">
        <f>IF(#REF!="","",#REF!)</f>
        <v>#REF!</v>
      </c>
      <c r="G33" s="20" t="s">
        <v>5</v>
      </c>
      <c r="H33" s="44" t="e">
        <f>IF(#REF!="","",#REF!)</f>
        <v>#REF!</v>
      </c>
      <c r="I33" s="44" t="e">
        <f>IF(#REF!="","",#REF!)</f>
        <v>#REF!</v>
      </c>
      <c r="J33" s="44" t="e">
        <f>IF(#REF!="","",#REF!)</f>
        <v>#REF!</v>
      </c>
      <c r="K33" s="20" t="s">
        <v>5</v>
      </c>
      <c r="L33" s="44" t="e">
        <f>IF(#REF!="","",#REF!)</f>
        <v>#REF!</v>
      </c>
      <c r="M33" s="45" t="e">
        <f>IF(#REF!="","",#REF!)</f>
        <v>#REF!</v>
      </c>
      <c r="N33" s="46"/>
      <c r="O33" s="46"/>
      <c r="Q33" s="21" t="e">
        <f>IF(#REF!="","",#REF!)</f>
        <v>#REF!</v>
      </c>
      <c r="S33" s="22"/>
      <c r="T33" s="237" t="e">
        <f>IF(#REF!="","",#REF!)</f>
        <v>#REF!</v>
      </c>
      <c r="U33" s="238"/>
      <c r="V33" s="238"/>
      <c r="W33" s="238" t="e">
        <f>IF(#REF!="","",#REF!)</f>
        <v>#REF!</v>
      </c>
      <c r="X33" s="238" t="e">
        <f>IF(#REF!="","",#REF!)</f>
        <v>#REF!</v>
      </c>
      <c r="Y33" s="238" t="e">
        <f>IF(#REF!="","",#REF!)</f>
        <v>#REF!</v>
      </c>
      <c r="Z33" s="238"/>
      <c r="AA33" s="238"/>
      <c r="AB33" s="238"/>
      <c r="AC33" s="238"/>
      <c r="AD33" s="238"/>
      <c r="AE33" s="238"/>
      <c r="AF33" s="238"/>
      <c r="AG33" s="238" t="e">
        <f>IF(#REF!="","",#REF!)</f>
        <v>#REF!</v>
      </c>
      <c r="AH33" s="238"/>
      <c r="AI33" s="238" t="e">
        <f>IF(#REF!="","",#REF!)</f>
        <v>#REF!</v>
      </c>
      <c r="AJ33" s="238" t="e">
        <f>IF(#REF!="","",#REF!)</f>
        <v>#REF!</v>
      </c>
      <c r="AK33" s="238"/>
      <c r="AL33" s="238" t="e">
        <f>IF(#REF!="","",#REF!)</f>
        <v>#REF!</v>
      </c>
    </row>
    <row r="34" spans="2:39" ht="29.25" hidden="1" customHeight="1">
      <c r="B34" s="239" t="s">
        <v>6</v>
      </c>
      <c r="C34" s="240"/>
      <c r="D34" s="241"/>
      <c r="E34" s="242" t="e">
        <f>IF(#REF!="","",#REF!)</f>
        <v>#REF!</v>
      </c>
      <c r="F34" s="243" t="e">
        <f>IF(#REF!="","",#REF!)</f>
        <v>#REF!</v>
      </c>
      <c r="G34" s="244" t="e">
        <f>IF(#REF!="","",#REF!)</f>
        <v>#REF!</v>
      </c>
      <c r="H34" s="244" t="e">
        <f>IF(#REF!="","",#REF!)</f>
        <v>#REF!</v>
      </c>
      <c r="I34" s="244" t="e">
        <f>IF(#REF!="","",#REF!)</f>
        <v>#REF!</v>
      </c>
      <c r="J34" s="244" t="e">
        <f>IF(#REF!="","",#REF!)</f>
        <v>#REF!</v>
      </c>
      <c r="K34" s="244" t="e">
        <f>IF(#REF!="","",#REF!)</f>
        <v>#REF!</v>
      </c>
      <c r="L34" s="244" t="e">
        <f>IF(#REF!="","",#REF!)</f>
        <v>#REF!</v>
      </c>
      <c r="M34" s="245" t="e">
        <f>IF(#REF!="","",#REF!)</f>
        <v>#REF!</v>
      </c>
      <c r="N34" s="47"/>
      <c r="O34" s="47"/>
      <c r="T34" s="237" t="e">
        <f>IF(#REF!="","",#REF!)</f>
        <v>#REF!</v>
      </c>
      <c r="U34" s="238"/>
      <c r="V34" s="238"/>
      <c r="W34" s="238" t="e">
        <f>IF(#REF!="","",#REF!)</f>
        <v>#REF!</v>
      </c>
      <c r="X34" s="238" t="e">
        <f>IF(#REF!="","",#REF!)</f>
        <v>#REF!</v>
      </c>
      <c r="Y34" s="238" t="e">
        <f>IF(#REF!="","",#REF!)</f>
        <v>#REF!</v>
      </c>
      <c r="Z34" s="238"/>
      <c r="AA34" s="238"/>
      <c r="AB34" s="238"/>
      <c r="AC34" s="238"/>
      <c r="AD34" s="238"/>
      <c r="AE34" s="238"/>
      <c r="AF34" s="238"/>
      <c r="AG34" s="238" t="e">
        <f>IF(#REF!="","",#REF!)</f>
        <v>#REF!</v>
      </c>
      <c r="AH34" s="238"/>
      <c r="AI34" s="238" t="e">
        <f>IF(#REF!="","",#REF!)</f>
        <v>#REF!</v>
      </c>
      <c r="AJ34" s="238" t="e">
        <f>IF(#REF!="","",#REF!)</f>
        <v>#REF!</v>
      </c>
      <c r="AK34" s="238"/>
      <c r="AL34" s="238" t="e">
        <f>IF(#REF!="","",#REF!)</f>
        <v>#REF!</v>
      </c>
    </row>
    <row r="35" spans="2:39" ht="29.25" hidden="1" customHeight="1">
      <c r="B35" s="6" t="s">
        <v>7</v>
      </c>
      <c r="C35" s="7"/>
      <c r="D35" s="8"/>
      <c r="E35" s="246" t="e">
        <f>IF(#REF!="","",#REF!)</f>
        <v>#REF!</v>
      </c>
      <c r="F35" s="247" t="e">
        <f>IF(#REF!="","",#REF!)</f>
        <v>#REF!</v>
      </c>
      <c r="G35" s="248" t="e">
        <f>IF(#REF!="","",#REF!)</f>
        <v>#REF!</v>
      </c>
      <c r="H35" s="248" t="e">
        <f>IF(#REF!="","",#REF!)</f>
        <v>#REF!</v>
      </c>
      <c r="I35" s="248" t="e">
        <f>IF(#REF!="","",#REF!)</f>
        <v>#REF!</v>
      </c>
      <c r="J35" s="248" t="e">
        <f>IF(#REF!="","",#REF!)</f>
        <v>#REF!</v>
      </c>
      <c r="K35" s="248" t="e">
        <f>IF(#REF!="","",#REF!)</f>
        <v>#REF!</v>
      </c>
      <c r="L35" s="248" t="e">
        <f>IF(#REF!="","",#REF!)</f>
        <v>#REF!</v>
      </c>
      <c r="M35" s="249" t="e">
        <f>IF(#REF!="","",#REF!)</f>
        <v>#REF!</v>
      </c>
      <c r="N35" s="47"/>
      <c r="O35" s="47"/>
      <c r="Q35" s="9" t="e">
        <f>IF(#REF!="","",#REF!)</f>
        <v>#REF!</v>
      </c>
      <c r="T35" s="10" t="e">
        <f>IF(#REF!="","",#REF!)</f>
        <v>#REF!</v>
      </c>
      <c r="U35" s="2"/>
      <c r="V35" s="2"/>
      <c r="W35" s="2"/>
      <c r="X35" s="2"/>
      <c r="Y35" s="2"/>
      <c r="Z35" s="2"/>
      <c r="AA35" s="2"/>
      <c r="AB35" s="2"/>
      <c r="AC35" s="2"/>
      <c r="AD35" s="2"/>
      <c r="AE35" s="2"/>
      <c r="AF35" s="2"/>
      <c r="AG35" s="2"/>
      <c r="AH35" s="2"/>
      <c r="AI35" s="2"/>
      <c r="AJ35" s="2"/>
      <c r="AK35" s="2"/>
      <c r="AL35" s="2"/>
    </row>
    <row r="36" spans="2:39" ht="6.75" hidden="1" customHeight="1"/>
    <row r="37" spans="2:39" ht="20.25" hidden="1" customHeight="1">
      <c r="B37" s="48" t="s">
        <v>29</v>
      </c>
      <c r="C37" s="81"/>
      <c r="D37" s="12" t="s">
        <v>10</v>
      </c>
      <c r="E37" s="32"/>
      <c r="F37" s="32"/>
      <c r="G37" s="32"/>
      <c r="H37" s="13"/>
      <c r="I37" s="32"/>
      <c r="J37" s="32"/>
      <c r="K37" s="12" t="s">
        <v>11</v>
      </c>
      <c r="L37" s="32"/>
      <c r="M37" s="13"/>
      <c r="N37" s="13"/>
      <c r="O37" s="13"/>
      <c r="P37" s="11" t="s">
        <v>12</v>
      </c>
      <c r="Q37" s="12" t="s">
        <v>13</v>
      </c>
      <c r="R37" s="13"/>
      <c r="S37" s="11" t="s">
        <v>14</v>
      </c>
      <c r="T37" s="14" t="s">
        <v>15</v>
      </c>
      <c r="U37" s="82"/>
      <c r="V37" s="82"/>
      <c r="X37" s="49"/>
      <c r="Y37" s="50"/>
      <c r="Z37" s="51"/>
      <c r="AA37" s="51"/>
      <c r="AB37" s="51"/>
      <c r="AC37" s="51"/>
      <c r="AD37" s="51"/>
      <c r="AE37" s="51"/>
      <c r="AF37" s="51"/>
      <c r="AG37" s="51"/>
      <c r="AH37" s="51"/>
      <c r="AI37" s="51"/>
      <c r="AJ37" s="50"/>
      <c r="AK37" s="50"/>
      <c r="AL37" s="52" t="s">
        <v>30</v>
      </c>
    </row>
    <row r="38" spans="2:39" ht="20.25" hidden="1" customHeight="1">
      <c r="B38" s="53" t="e">
        <f>IF(#REF!="","",#REF!)</f>
        <v>#REF!</v>
      </c>
      <c r="C38" s="54"/>
      <c r="D38" s="268" t="e">
        <f>IF(#REF!="","",#REF!)</f>
        <v>#REF!</v>
      </c>
      <c r="E38" s="269" t="e">
        <f>IF(#REF!="","",#REF!)</f>
        <v>#REF!</v>
      </c>
      <c r="F38" s="269" t="e">
        <f>IF(#REF!="","",#REF!)</f>
        <v>#REF!</v>
      </c>
      <c r="G38" s="269" t="e">
        <f>IF(#REF!="","",#REF!)</f>
        <v>#REF!</v>
      </c>
      <c r="H38" s="269" t="e">
        <f>IF(#REF!="","",#REF!)</f>
        <v>#REF!</v>
      </c>
      <c r="I38" s="269" t="e">
        <f>IF(#REF!="","",#REF!)</f>
        <v>#REF!</v>
      </c>
      <c r="J38" s="270" t="e">
        <f>IF(#REF!="","",#REF!)</f>
        <v>#REF!</v>
      </c>
      <c r="K38" s="271" t="e">
        <f>IF(#REF!="","",#REF!)</f>
        <v>#REF!</v>
      </c>
      <c r="L38" s="272" t="e">
        <f>IF(#REF!="","",#REF!)</f>
        <v>#REF!</v>
      </c>
      <c r="M38" s="273" t="e">
        <f>IF(#REF!="","",#REF!)</f>
        <v>#REF!</v>
      </c>
      <c r="N38" s="88"/>
      <c r="O38" s="88"/>
      <c r="P38" s="33" t="e">
        <f>IF(#REF!="","",#REF!)</f>
        <v>#REF!</v>
      </c>
      <c r="Q38" s="274" t="e">
        <f>IF(#REF!="","",#REF!)</f>
        <v>#REF!</v>
      </c>
      <c r="R38" s="275" t="e">
        <f>IF(#REF!="","",#REF!)</f>
        <v>#REF!</v>
      </c>
      <c r="S38" s="55" t="e">
        <f>IF(#REF!="","",#REF!)</f>
        <v>#REF!</v>
      </c>
      <c r="T38" s="56" t="e">
        <f>IF(#REF!="","",#REF!)</f>
        <v>#REF!</v>
      </c>
      <c r="X38" s="86" t="s">
        <v>31</v>
      </c>
      <c r="Y38" s="87"/>
      <c r="Z38" s="87"/>
      <c r="AA38" s="87"/>
      <c r="AB38" s="87"/>
      <c r="AC38" s="87"/>
      <c r="AD38" s="87"/>
      <c r="AE38" s="87"/>
      <c r="AF38" s="87"/>
      <c r="AG38" s="87"/>
      <c r="AH38" s="87"/>
      <c r="AI38" s="87"/>
      <c r="AJ38" s="87"/>
      <c r="AK38" s="87"/>
      <c r="AL38" s="87"/>
      <c r="AM38" s="3" t="e">
        <f>IF(#REF!="","",#REF!)</f>
        <v>#REF!</v>
      </c>
    </row>
    <row r="39" spans="2:39" ht="20.25" hidden="1" customHeight="1">
      <c r="B39" s="53" t="e">
        <f>IF(#REF!="","",#REF!)</f>
        <v>#REF!</v>
      </c>
      <c r="C39" s="54"/>
      <c r="D39" s="260" t="e">
        <f>IF(#REF!="","",#REF!)</f>
        <v>#REF!</v>
      </c>
      <c r="E39" s="261" t="e">
        <f>IF(#REF!="","",#REF!)</f>
        <v>#REF!</v>
      </c>
      <c r="F39" s="261" t="e">
        <f>IF(#REF!="","",#REF!)</f>
        <v>#REF!</v>
      </c>
      <c r="G39" s="261" t="e">
        <f>IF(#REF!="","",#REF!)</f>
        <v>#REF!</v>
      </c>
      <c r="H39" s="261" t="e">
        <f>IF(#REF!="","",#REF!)</f>
        <v>#REF!</v>
      </c>
      <c r="I39" s="261" t="e">
        <f>IF(#REF!="","",#REF!)</f>
        <v>#REF!</v>
      </c>
      <c r="J39" s="262" t="e">
        <f>IF(#REF!="","",#REF!)</f>
        <v>#REF!</v>
      </c>
      <c r="K39" s="263" t="e">
        <f>IF(#REF!="","",#REF!)</f>
        <v>#REF!</v>
      </c>
      <c r="L39" s="264" t="e">
        <f>IF(#REF!="","",#REF!)</f>
        <v>#REF!</v>
      </c>
      <c r="M39" s="265" t="e">
        <f>IF(#REF!="","",#REF!)</f>
        <v>#REF!</v>
      </c>
      <c r="N39" s="85"/>
      <c r="O39" s="85"/>
      <c r="P39" s="24" t="e">
        <f>IF(#REF!="","",#REF!)</f>
        <v>#REF!</v>
      </c>
      <c r="Q39" s="266" t="e">
        <f>IF(#REF!="","",#REF!)</f>
        <v>#REF!</v>
      </c>
      <c r="R39" s="267" t="e">
        <f>IF(#REF!="","",#REF!)</f>
        <v>#REF!</v>
      </c>
      <c r="S39" s="57" t="e">
        <f>IF(#REF!="","",#REF!)</f>
        <v>#REF!</v>
      </c>
      <c r="T39" s="91" t="e">
        <f>IF(#REF!="","",#REF!)</f>
        <v>#REF!</v>
      </c>
      <c r="X39" s="83" t="s">
        <v>32</v>
      </c>
      <c r="Y39" s="84"/>
      <c r="Z39" s="84"/>
      <c r="AA39" s="84"/>
      <c r="AB39" s="84"/>
      <c r="AC39" s="84"/>
      <c r="AD39" s="84"/>
      <c r="AE39" s="84"/>
      <c r="AF39" s="84"/>
      <c r="AG39" s="84"/>
      <c r="AH39" s="84"/>
      <c r="AI39" s="84"/>
      <c r="AJ39" s="84"/>
      <c r="AK39" s="84"/>
      <c r="AL39" s="84"/>
      <c r="AM39" s="3" t="e">
        <f>IF(#REF!="","",#REF!)</f>
        <v>#REF!</v>
      </c>
    </row>
    <row r="40" spans="2:39" ht="20.25" hidden="1" customHeight="1">
      <c r="B40" s="53" t="e">
        <f>IF(#REF!="","",#REF!)</f>
        <v>#REF!</v>
      </c>
      <c r="C40" s="54"/>
      <c r="D40" s="260" t="e">
        <f>IF(#REF!="","",#REF!)</f>
        <v>#REF!</v>
      </c>
      <c r="E40" s="261" t="e">
        <f>IF(#REF!="","",#REF!)</f>
        <v>#REF!</v>
      </c>
      <c r="F40" s="261" t="e">
        <f>IF(#REF!="","",#REF!)</f>
        <v>#REF!</v>
      </c>
      <c r="G40" s="261" t="e">
        <f>IF(#REF!="","",#REF!)</f>
        <v>#REF!</v>
      </c>
      <c r="H40" s="261" t="e">
        <f>IF(#REF!="","",#REF!)</f>
        <v>#REF!</v>
      </c>
      <c r="I40" s="261" t="e">
        <f>IF(#REF!="","",#REF!)</f>
        <v>#REF!</v>
      </c>
      <c r="J40" s="262" t="e">
        <f>IF(#REF!="","",#REF!)</f>
        <v>#REF!</v>
      </c>
      <c r="K40" s="263" t="e">
        <f>IF(#REF!="","",#REF!)</f>
        <v>#REF!</v>
      </c>
      <c r="L40" s="264" t="e">
        <f>IF(#REF!="","",#REF!)</f>
        <v>#REF!</v>
      </c>
      <c r="M40" s="265" t="e">
        <f>IF(#REF!="","",#REF!)</f>
        <v>#REF!</v>
      </c>
      <c r="N40" s="85"/>
      <c r="O40" s="85"/>
      <c r="P40" s="24" t="e">
        <f>IF(#REF!="","",#REF!)</f>
        <v>#REF!</v>
      </c>
      <c r="Q40" s="266" t="e">
        <f>IF(#REF!="","",#REF!)</f>
        <v>#REF!</v>
      </c>
      <c r="R40" s="267" t="e">
        <f>IF(#REF!="","",#REF!)</f>
        <v>#REF!</v>
      </c>
      <c r="S40" s="58" t="e">
        <f>IF(#REF!="","",#REF!)</f>
        <v>#REF!</v>
      </c>
      <c r="T40" s="59" t="e">
        <f>IF(#REF!="","",#REF!)</f>
        <v>#REF!</v>
      </c>
      <c r="X40" s="93" t="s">
        <v>33</v>
      </c>
      <c r="Y40" s="94"/>
      <c r="Z40" s="94"/>
      <c r="AA40" s="94"/>
      <c r="AB40" s="94"/>
      <c r="AC40" s="94"/>
      <c r="AD40" s="94"/>
      <c r="AE40" s="94"/>
      <c r="AF40" s="94"/>
      <c r="AG40" s="94"/>
      <c r="AH40" s="94"/>
      <c r="AI40" s="94"/>
      <c r="AJ40" s="94"/>
      <c r="AK40" s="94"/>
      <c r="AL40" s="94"/>
      <c r="AM40" s="3" t="e">
        <f>IF(#REF!="","",#REF!)</f>
        <v>#REF!</v>
      </c>
    </row>
    <row r="41" spans="2:39" ht="20.25" hidden="1" customHeight="1">
      <c r="B41" s="53" t="e">
        <f>IF(#REF!="","",#REF!)</f>
        <v>#REF!</v>
      </c>
      <c r="C41" s="54"/>
      <c r="D41" s="260" t="e">
        <f>IF(#REF!="","",#REF!)</f>
        <v>#REF!</v>
      </c>
      <c r="E41" s="261" t="e">
        <f>IF(#REF!="","",#REF!)</f>
        <v>#REF!</v>
      </c>
      <c r="F41" s="261" t="e">
        <f>IF(#REF!="","",#REF!)</f>
        <v>#REF!</v>
      </c>
      <c r="G41" s="261" t="e">
        <f>IF(#REF!="","",#REF!)</f>
        <v>#REF!</v>
      </c>
      <c r="H41" s="261" t="e">
        <f>IF(#REF!="","",#REF!)</f>
        <v>#REF!</v>
      </c>
      <c r="I41" s="261" t="e">
        <f>IF(#REF!="","",#REF!)</f>
        <v>#REF!</v>
      </c>
      <c r="J41" s="262" t="e">
        <f>IF(#REF!="","",#REF!)</f>
        <v>#REF!</v>
      </c>
      <c r="K41" s="263" t="e">
        <f>IF(#REF!="","",#REF!)</f>
        <v>#REF!</v>
      </c>
      <c r="L41" s="264" t="e">
        <f>IF(#REF!="","",#REF!)</f>
        <v>#REF!</v>
      </c>
      <c r="M41" s="265" t="e">
        <f>IF(#REF!="","",#REF!)</f>
        <v>#REF!</v>
      </c>
      <c r="N41" s="85"/>
      <c r="O41" s="85"/>
      <c r="P41" s="24" t="e">
        <f>IF(#REF!="","",#REF!)</f>
        <v>#REF!</v>
      </c>
      <c r="Q41" s="266" t="e">
        <f>IF(#REF!="","",#REF!)</f>
        <v>#REF!</v>
      </c>
      <c r="R41" s="267" t="e">
        <f>IF(#REF!="","",#REF!)</f>
        <v>#REF!</v>
      </c>
      <c r="S41" s="58" t="e">
        <f>IF(#REF!="","",#REF!)</f>
        <v>#REF!</v>
      </c>
      <c r="T41" s="59" t="e">
        <f>IF(#REF!="","",#REF!)</f>
        <v>#REF!</v>
      </c>
      <c r="X41" s="25" t="s">
        <v>34</v>
      </c>
      <c r="Y41" s="23"/>
      <c r="Z41" s="23"/>
      <c r="AA41" s="23"/>
      <c r="AB41" s="23"/>
      <c r="AC41" s="23"/>
      <c r="AD41" s="23"/>
      <c r="AE41" s="23"/>
      <c r="AF41" s="23"/>
      <c r="AG41" s="23"/>
      <c r="AH41" s="23"/>
      <c r="AI41" s="23"/>
      <c r="AJ41" s="23"/>
      <c r="AK41" s="23"/>
      <c r="AL41" s="23"/>
    </row>
    <row r="42" spans="2:39" ht="20.25" hidden="1" customHeight="1">
      <c r="B42" s="53" t="e">
        <f>IF(#REF!="","",#REF!)</f>
        <v>#REF!</v>
      </c>
      <c r="C42" s="54"/>
      <c r="D42" s="260" t="e">
        <f>IF(#REF!="","",#REF!)</f>
        <v>#REF!</v>
      </c>
      <c r="E42" s="261" t="e">
        <f>IF(#REF!="","",#REF!)</f>
        <v>#REF!</v>
      </c>
      <c r="F42" s="261" t="e">
        <f>IF(#REF!="","",#REF!)</f>
        <v>#REF!</v>
      </c>
      <c r="G42" s="261" t="e">
        <f>IF(#REF!="","",#REF!)</f>
        <v>#REF!</v>
      </c>
      <c r="H42" s="261" t="e">
        <f>IF(#REF!="","",#REF!)</f>
        <v>#REF!</v>
      </c>
      <c r="I42" s="261" t="e">
        <f>IF(#REF!="","",#REF!)</f>
        <v>#REF!</v>
      </c>
      <c r="J42" s="262" t="e">
        <f>IF(#REF!="","",#REF!)</f>
        <v>#REF!</v>
      </c>
      <c r="K42" s="263" t="e">
        <f>IF(#REF!="","",#REF!)</f>
        <v>#REF!</v>
      </c>
      <c r="L42" s="264" t="e">
        <f>IF(#REF!="","",#REF!)</f>
        <v>#REF!</v>
      </c>
      <c r="M42" s="265" t="e">
        <f>IF(#REF!="","",#REF!)</f>
        <v>#REF!</v>
      </c>
      <c r="N42" s="85"/>
      <c r="O42" s="85"/>
      <c r="P42" s="24" t="e">
        <f>IF(#REF!="","",#REF!)</f>
        <v>#REF!</v>
      </c>
      <c r="Q42" s="266" t="e">
        <f>IF(#REF!="","",#REF!)</f>
        <v>#REF!</v>
      </c>
      <c r="R42" s="267" t="e">
        <f>IF(#REF!="","",#REF!)</f>
        <v>#REF!</v>
      </c>
      <c r="S42" s="58" t="e">
        <f>IF(#REF!="","",#REF!)</f>
        <v>#REF!</v>
      </c>
      <c r="T42" s="59" t="e">
        <f>IF(#REF!="","",#REF!)</f>
        <v>#REF!</v>
      </c>
      <c r="X42" s="86" t="s">
        <v>35</v>
      </c>
      <c r="Y42" s="87"/>
      <c r="Z42" s="87"/>
      <c r="AA42" s="87"/>
      <c r="AB42" s="87"/>
      <c r="AC42" s="87"/>
      <c r="AD42" s="87"/>
      <c r="AE42" s="87"/>
      <c r="AF42" s="87"/>
      <c r="AG42" s="87"/>
      <c r="AH42" s="87"/>
      <c r="AI42" s="87"/>
      <c r="AJ42" s="87"/>
      <c r="AK42" s="87"/>
      <c r="AL42" s="87"/>
      <c r="AM42" s="3" t="e">
        <f>IF(#REF!="","",#REF!)</f>
        <v>#REF!</v>
      </c>
    </row>
    <row r="43" spans="2:39" ht="20.25" hidden="1" customHeight="1">
      <c r="B43" s="53" t="e">
        <f>IF(#REF!="","",#REF!)</f>
        <v>#REF!</v>
      </c>
      <c r="C43" s="54"/>
      <c r="D43" s="260" t="e">
        <f>IF(#REF!="","",#REF!)</f>
        <v>#REF!</v>
      </c>
      <c r="E43" s="261" t="e">
        <f>IF(#REF!="","",#REF!)</f>
        <v>#REF!</v>
      </c>
      <c r="F43" s="261" t="e">
        <f>IF(#REF!="","",#REF!)</f>
        <v>#REF!</v>
      </c>
      <c r="G43" s="261" t="e">
        <f>IF(#REF!="","",#REF!)</f>
        <v>#REF!</v>
      </c>
      <c r="H43" s="261" t="e">
        <f>IF(#REF!="","",#REF!)</f>
        <v>#REF!</v>
      </c>
      <c r="I43" s="261" t="e">
        <f>IF(#REF!="","",#REF!)</f>
        <v>#REF!</v>
      </c>
      <c r="J43" s="262" t="e">
        <f>IF(#REF!="","",#REF!)</f>
        <v>#REF!</v>
      </c>
      <c r="K43" s="263" t="e">
        <f>IF(#REF!="","",#REF!)</f>
        <v>#REF!</v>
      </c>
      <c r="L43" s="264" t="e">
        <f>IF(#REF!="","",#REF!)</f>
        <v>#REF!</v>
      </c>
      <c r="M43" s="265" t="e">
        <f>IF(#REF!="","",#REF!)</f>
        <v>#REF!</v>
      </c>
      <c r="N43" s="85"/>
      <c r="O43" s="85"/>
      <c r="P43" s="24" t="e">
        <f>IF(#REF!="","",#REF!)</f>
        <v>#REF!</v>
      </c>
      <c r="Q43" s="266" t="e">
        <f>IF(#REF!="","",#REF!)</f>
        <v>#REF!</v>
      </c>
      <c r="R43" s="267" t="e">
        <f>IF(#REF!="","",#REF!)</f>
        <v>#REF!</v>
      </c>
      <c r="S43" s="58" t="e">
        <f>IF(#REF!="","",#REF!)</f>
        <v>#REF!</v>
      </c>
      <c r="T43" s="59" t="e">
        <f>IF(#REF!="","",#REF!)</f>
        <v>#REF!</v>
      </c>
      <c r="X43" s="83" t="s">
        <v>36</v>
      </c>
      <c r="Y43" s="84"/>
      <c r="Z43" s="84"/>
      <c r="AA43" s="84"/>
      <c r="AB43" s="84"/>
      <c r="AC43" s="84"/>
      <c r="AD43" s="84"/>
      <c r="AE43" s="84"/>
      <c r="AF43" s="84"/>
      <c r="AG43" s="84"/>
      <c r="AH43" s="84"/>
      <c r="AI43" s="84"/>
      <c r="AJ43" s="84"/>
      <c r="AK43" s="84"/>
      <c r="AL43" s="61" t="str">
        <f>IF(AL20="","",AL20)</f>
        <v/>
      </c>
      <c r="AM43" s="3" t="e">
        <f>IF(#REF!="","",#REF!)</f>
        <v>#REF!</v>
      </c>
    </row>
    <row r="44" spans="2:39" ht="20.25" hidden="1" customHeight="1">
      <c r="B44" s="53" t="e">
        <f>IF(#REF!="","",#REF!)</f>
        <v>#REF!</v>
      </c>
      <c r="C44" s="54"/>
      <c r="D44" s="260" t="e">
        <f>IF(#REF!="","",#REF!)</f>
        <v>#REF!</v>
      </c>
      <c r="E44" s="261" t="e">
        <f>IF(#REF!="","",#REF!)</f>
        <v>#REF!</v>
      </c>
      <c r="F44" s="261" t="e">
        <f>IF(#REF!="","",#REF!)</f>
        <v>#REF!</v>
      </c>
      <c r="G44" s="261" t="e">
        <f>IF(#REF!="","",#REF!)</f>
        <v>#REF!</v>
      </c>
      <c r="H44" s="261" t="e">
        <f>IF(#REF!="","",#REF!)</f>
        <v>#REF!</v>
      </c>
      <c r="I44" s="261" t="e">
        <f>IF(#REF!="","",#REF!)</f>
        <v>#REF!</v>
      </c>
      <c r="J44" s="262" t="e">
        <f>IF(#REF!="","",#REF!)</f>
        <v>#REF!</v>
      </c>
      <c r="K44" s="263" t="e">
        <f>IF(#REF!="","",#REF!)</f>
        <v>#REF!</v>
      </c>
      <c r="L44" s="264" t="e">
        <f>IF(#REF!="","",#REF!)</f>
        <v>#REF!</v>
      </c>
      <c r="M44" s="265" t="e">
        <f>IF(#REF!="","",#REF!)</f>
        <v>#REF!</v>
      </c>
      <c r="N44" s="85"/>
      <c r="O44" s="85"/>
      <c r="P44" s="24" t="e">
        <f>IF(#REF!="","",#REF!)</f>
        <v>#REF!</v>
      </c>
      <c r="Q44" s="266" t="e">
        <f>IF(#REF!="","",#REF!)</f>
        <v>#REF!</v>
      </c>
      <c r="R44" s="267" t="e">
        <f>IF(#REF!="","",#REF!)</f>
        <v>#REF!</v>
      </c>
      <c r="S44" s="62" t="e">
        <f>IF(#REF!="","",#REF!)</f>
        <v>#REF!</v>
      </c>
      <c r="T44" s="59" t="e">
        <f>IF(#REF!="","",#REF!)</f>
        <v>#REF!</v>
      </c>
      <c r="X44" s="83" t="s">
        <v>37</v>
      </c>
      <c r="Y44" s="84"/>
      <c r="Z44" s="84"/>
      <c r="AA44" s="84"/>
      <c r="AB44" s="84"/>
      <c r="AC44" s="84"/>
      <c r="AD44" s="84"/>
      <c r="AE44" s="84"/>
      <c r="AF44" s="84"/>
      <c r="AG44" s="84"/>
      <c r="AH44" s="84"/>
      <c r="AI44" s="84"/>
      <c r="AJ44" s="84"/>
      <c r="AK44" s="84"/>
      <c r="AL44" s="84"/>
      <c r="AM44" s="3" t="e">
        <f>IF(#REF!="","",#REF!)</f>
        <v>#REF!</v>
      </c>
    </row>
    <row r="45" spans="2:39" ht="20.25" hidden="1" customHeight="1">
      <c r="B45" s="53" t="e">
        <f>IF(#REF!="","",#REF!)</f>
        <v>#REF!</v>
      </c>
      <c r="C45" s="54"/>
      <c r="D45" s="260" t="e">
        <f>IF(#REF!="","",#REF!)</f>
        <v>#REF!</v>
      </c>
      <c r="E45" s="261" t="e">
        <f>IF(#REF!="","",#REF!)</f>
        <v>#REF!</v>
      </c>
      <c r="F45" s="261" t="e">
        <f>IF(#REF!="","",#REF!)</f>
        <v>#REF!</v>
      </c>
      <c r="G45" s="261" t="e">
        <f>IF(#REF!="","",#REF!)</f>
        <v>#REF!</v>
      </c>
      <c r="H45" s="261" t="e">
        <f>IF(#REF!="","",#REF!)</f>
        <v>#REF!</v>
      </c>
      <c r="I45" s="261" t="e">
        <f>IF(#REF!="","",#REF!)</f>
        <v>#REF!</v>
      </c>
      <c r="J45" s="262" t="e">
        <f>IF(#REF!="","",#REF!)</f>
        <v>#REF!</v>
      </c>
      <c r="K45" s="263" t="e">
        <f>IF(#REF!="","",#REF!)</f>
        <v>#REF!</v>
      </c>
      <c r="L45" s="264" t="e">
        <f>IF(#REF!="","",#REF!)</f>
        <v>#REF!</v>
      </c>
      <c r="M45" s="265" t="e">
        <f>IF(#REF!="","",#REF!)</f>
        <v>#REF!</v>
      </c>
      <c r="N45" s="85"/>
      <c r="O45" s="85"/>
      <c r="P45" s="24" t="e">
        <f>IF(#REF!="","",#REF!)</f>
        <v>#REF!</v>
      </c>
      <c r="Q45" s="266" t="e">
        <f>IF(#REF!="","",#REF!)</f>
        <v>#REF!</v>
      </c>
      <c r="R45" s="267" t="e">
        <f>IF(#REF!="","",#REF!)</f>
        <v>#REF!</v>
      </c>
      <c r="S45" s="62" t="e">
        <f>IF(#REF!="","",#REF!)</f>
        <v>#REF!</v>
      </c>
      <c r="T45" s="59" t="e">
        <f>IF(#REF!="","",#REF!)</f>
        <v>#REF!</v>
      </c>
      <c r="X45" s="93" t="s">
        <v>38</v>
      </c>
      <c r="Y45" s="94"/>
      <c r="Z45" s="94"/>
      <c r="AA45" s="94"/>
      <c r="AB45" s="94"/>
      <c r="AC45" s="94"/>
      <c r="AD45" s="94"/>
      <c r="AE45" s="94"/>
      <c r="AF45" s="94"/>
      <c r="AG45" s="94"/>
      <c r="AH45" s="94"/>
      <c r="AI45" s="94"/>
      <c r="AJ45" s="94"/>
      <c r="AK45" s="94"/>
      <c r="AL45" s="94"/>
      <c r="AM45" s="3" t="e">
        <f>IF(#REF!="","",#REF!)</f>
        <v>#REF!</v>
      </c>
    </row>
    <row r="46" spans="2:39" ht="20.25" hidden="1" customHeight="1">
      <c r="B46" s="53" t="e">
        <f>IF(#REF!="","",#REF!)</f>
        <v>#REF!</v>
      </c>
      <c r="C46" s="54"/>
      <c r="D46" s="260" t="e">
        <f>IF(#REF!="","",#REF!)</f>
        <v>#REF!</v>
      </c>
      <c r="E46" s="261" t="e">
        <f>IF(#REF!="","",#REF!)</f>
        <v>#REF!</v>
      </c>
      <c r="F46" s="261" t="e">
        <f>IF(#REF!="","",#REF!)</f>
        <v>#REF!</v>
      </c>
      <c r="G46" s="261" t="e">
        <f>IF(#REF!="","",#REF!)</f>
        <v>#REF!</v>
      </c>
      <c r="H46" s="261" t="e">
        <f>IF(#REF!="","",#REF!)</f>
        <v>#REF!</v>
      </c>
      <c r="I46" s="261" t="e">
        <f>IF(#REF!="","",#REF!)</f>
        <v>#REF!</v>
      </c>
      <c r="J46" s="262" t="e">
        <f>IF(#REF!="","",#REF!)</f>
        <v>#REF!</v>
      </c>
      <c r="K46" s="263" t="e">
        <f>IF(#REF!="","",#REF!)</f>
        <v>#REF!</v>
      </c>
      <c r="L46" s="264" t="e">
        <f>IF(#REF!="","",#REF!)</f>
        <v>#REF!</v>
      </c>
      <c r="M46" s="265" t="e">
        <f>IF(#REF!="","",#REF!)</f>
        <v>#REF!</v>
      </c>
      <c r="N46" s="85"/>
      <c r="O46" s="85"/>
      <c r="P46" s="24" t="e">
        <f>IF(#REF!="","",#REF!)</f>
        <v>#REF!</v>
      </c>
      <c r="Q46" s="266" t="e">
        <f>IF(#REF!="","",#REF!)</f>
        <v>#REF!</v>
      </c>
      <c r="R46" s="267" t="e">
        <f>IF(#REF!="","",#REF!)</f>
        <v>#REF!</v>
      </c>
      <c r="S46" s="58" t="e">
        <f>IF(#REF!="","",#REF!)</f>
        <v>#REF!</v>
      </c>
      <c r="T46" s="59" t="e">
        <f>IF(#REF!="","",#REF!)</f>
        <v>#REF!</v>
      </c>
    </row>
    <row r="47" spans="2:39" ht="20.25" hidden="1" customHeight="1">
      <c r="B47" s="53" t="e">
        <f>IF(#REF!="","",#REF!)</f>
        <v>#REF!</v>
      </c>
      <c r="C47" s="54"/>
      <c r="D47" s="260" t="e">
        <f>IF(#REF!="","",#REF!)</f>
        <v>#REF!</v>
      </c>
      <c r="E47" s="261" t="e">
        <f>IF(#REF!="","",#REF!)</f>
        <v>#REF!</v>
      </c>
      <c r="F47" s="261" t="e">
        <f>IF(#REF!="","",#REF!)</f>
        <v>#REF!</v>
      </c>
      <c r="G47" s="261" t="e">
        <f>IF(#REF!="","",#REF!)</f>
        <v>#REF!</v>
      </c>
      <c r="H47" s="261" t="e">
        <f>IF(#REF!="","",#REF!)</f>
        <v>#REF!</v>
      </c>
      <c r="I47" s="261" t="e">
        <f>IF(#REF!="","",#REF!)</f>
        <v>#REF!</v>
      </c>
      <c r="J47" s="262" t="e">
        <f>IF(#REF!="","",#REF!)</f>
        <v>#REF!</v>
      </c>
      <c r="K47" s="263" t="e">
        <f>IF(#REF!="","",#REF!)</f>
        <v>#REF!</v>
      </c>
      <c r="L47" s="264" t="e">
        <f>IF(#REF!="","",#REF!)</f>
        <v>#REF!</v>
      </c>
      <c r="M47" s="265" t="e">
        <f>IF(#REF!="","",#REF!)</f>
        <v>#REF!</v>
      </c>
      <c r="N47" s="85"/>
      <c r="O47" s="85"/>
      <c r="P47" s="24" t="e">
        <f>IF(#REF!="","",#REF!)</f>
        <v>#REF!</v>
      </c>
      <c r="Q47" s="266" t="e">
        <f>IF(#REF!="","",#REF!)</f>
        <v>#REF!</v>
      </c>
      <c r="R47" s="267" t="e">
        <f>IF(#REF!="","",#REF!)</f>
        <v>#REF!</v>
      </c>
      <c r="S47" s="58" t="e">
        <f>IF(#REF!="","",#REF!)</f>
        <v>#REF!</v>
      </c>
      <c r="T47" s="59" t="e">
        <f>IF(#REF!="","",#REF!)</f>
        <v>#REF!</v>
      </c>
      <c r="X47" s="26" t="s">
        <v>18</v>
      </c>
      <c r="Y47" s="27"/>
      <c r="Z47" s="27"/>
      <c r="AA47" s="27"/>
      <c r="AB47" s="27"/>
      <c r="AC47" s="27"/>
      <c r="AD47" s="27"/>
      <c r="AE47" s="27"/>
      <c r="AF47" s="27"/>
      <c r="AG47" s="27"/>
      <c r="AH47" s="27"/>
      <c r="AI47" s="27"/>
      <c r="AJ47" s="27"/>
      <c r="AK47" s="27"/>
      <c r="AL47" s="27"/>
    </row>
    <row r="48" spans="2:39" ht="20.25" hidden="1" customHeight="1">
      <c r="B48" s="63"/>
      <c r="C48" s="64"/>
      <c r="D48" s="280" t="s">
        <v>39</v>
      </c>
      <c r="E48" s="280"/>
      <c r="F48" s="280"/>
      <c r="G48" s="280"/>
      <c r="H48" s="280"/>
      <c r="I48" s="280"/>
      <c r="J48" s="281"/>
      <c r="K48" s="263" t="e">
        <f>IF(#REF!="","",#REF!)</f>
        <v>#REF!</v>
      </c>
      <c r="L48" s="264" t="e">
        <f>IF(#REF!="","",#REF!)</f>
        <v>#REF!</v>
      </c>
      <c r="M48" s="265" t="e">
        <f>IF(#REF!="","",#REF!)</f>
        <v>#REF!</v>
      </c>
      <c r="N48" s="85"/>
      <c r="O48" s="85"/>
      <c r="P48" s="24" t="e">
        <f>IF(#REF!="","",#REF!)</f>
        <v>#REF!</v>
      </c>
      <c r="Q48" s="266" t="e">
        <f>IF(#REF!="","",#REF!)</f>
        <v>#REF!</v>
      </c>
      <c r="R48" s="267" t="e">
        <f>IF(#REF!="","",#REF!)</f>
        <v>#REF!</v>
      </c>
      <c r="S48" s="58" t="e">
        <f>IF(#REF!="","",#REF!)</f>
        <v>#REF!</v>
      </c>
      <c r="T48" s="59" t="e">
        <f>IF(#REF!="","",#REF!)</f>
        <v>#REF!</v>
      </c>
      <c r="X48" s="282" t="str">
        <f>IF(X25="","",X25)</f>
        <v/>
      </c>
      <c r="Y48" s="283" t="e">
        <f>IF(#REF!="","",#REF!)</f>
        <v>#REF!</v>
      </c>
      <c r="Z48" s="283"/>
      <c r="AA48" s="283"/>
      <c r="AB48" s="283"/>
      <c r="AC48" s="283"/>
      <c r="AD48" s="283"/>
      <c r="AE48" s="283"/>
      <c r="AF48" s="283"/>
      <c r="AG48" s="283" t="str">
        <f>IF(AG25="","",AG25)</f>
        <v/>
      </c>
      <c r="AH48" s="283"/>
      <c r="AI48" s="283" t="e">
        <f>IF(#REF!="","",#REF!)</f>
        <v>#REF!</v>
      </c>
      <c r="AJ48" s="283" t="str">
        <f>IF(AJ25="","",AJ25)</f>
        <v/>
      </c>
      <c r="AK48" s="283"/>
      <c r="AL48" s="283" t="e">
        <f>IF(#REF!="","",#REF!)</f>
        <v>#REF!</v>
      </c>
    </row>
    <row r="49" spans="1:39" ht="20.25" hidden="1" customHeight="1">
      <c r="B49" s="65"/>
      <c r="C49" s="66"/>
      <c r="D49" s="261" t="s">
        <v>40</v>
      </c>
      <c r="E49" s="261"/>
      <c r="F49" s="261"/>
      <c r="G49" s="261"/>
      <c r="H49" s="261"/>
      <c r="I49" s="261"/>
      <c r="J49" s="286"/>
      <c r="K49" s="287" t="e">
        <f>IF(#REF!="","",#REF!)</f>
        <v>#REF!</v>
      </c>
      <c r="L49" s="288" t="e">
        <f>IF(#REF!="","",#REF!)</f>
        <v>#REF!</v>
      </c>
      <c r="M49" s="289" t="e">
        <f>IF(#REF!="","",#REF!)</f>
        <v>#REF!</v>
      </c>
      <c r="N49" s="92"/>
      <c r="O49" s="92"/>
      <c r="P49" s="36" t="e">
        <f>IF(#REF!="","",#REF!)</f>
        <v>#REF!</v>
      </c>
      <c r="Q49" s="290" t="e">
        <f>IF(#REF!="","",#REF!)</f>
        <v>#REF!</v>
      </c>
      <c r="R49" s="291" t="e">
        <f>IF(#REF!="","",#REF!)</f>
        <v>#REF!</v>
      </c>
      <c r="S49" s="60" t="e">
        <f>IF(#REF!="","",#REF!)</f>
        <v>#REF!</v>
      </c>
      <c r="T49" s="67" t="e">
        <f>IF(#REF!="","",#REF!)</f>
        <v>#REF!</v>
      </c>
      <c r="X49" s="282" t="str">
        <f>IF(X27="","",X27)</f>
        <v/>
      </c>
      <c r="Y49" s="283" t="e">
        <f>IF(#REF!="","",#REF!)</f>
        <v>#REF!</v>
      </c>
      <c r="Z49" s="283"/>
      <c r="AA49" s="283"/>
      <c r="AB49" s="283"/>
      <c r="AC49" s="283"/>
      <c r="AD49" s="283"/>
      <c r="AE49" s="283"/>
      <c r="AF49" s="283"/>
      <c r="AG49" s="283" t="str">
        <f>IF(AG27="","",AG27)</f>
        <v/>
      </c>
      <c r="AH49" s="283"/>
      <c r="AI49" s="283" t="e">
        <f>IF(#REF!="","",#REF!)</f>
        <v>#REF!</v>
      </c>
      <c r="AJ49" s="283" t="str">
        <f>IF(AJ27="","",AJ27)</f>
        <v/>
      </c>
      <c r="AK49" s="283"/>
      <c r="AL49" s="283" t="e">
        <f>IF(#REF!="","",#REF!)</f>
        <v>#REF!</v>
      </c>
    </row>
    <row r="50" spans="1:39" ht="20.25" hidden="1" customHeight="1">
      <c r="B50" s="68"/>
      <c r="C50" s="69"/>
      <c r="D50" s="70" t="s">
        <v>17</v>
      </c>
      <c r="E50" s="69"/>
      <c r="F50" s="69"/>
      <c r="G50" s="69"/>
      <c r="H50" s="69"/>
      <c r="I50" s="69"/>
      <c r="J50" s="71"/>
      <c r="K50" s="72" t="e">
        <f>IF(#REF!="","",#REF!)</f>
        <v>#REF!</v>
      </c>
      <c r="L50" s="73" t="s">
        <v>41</v>
      </c>
      <c r="M50" s="74"/>
      <c r="N50" s="75"/>
      <c r="O50" s="75"/>
      <c r="P50" s="15"/>
      <c r="Q50" s="75" t="e">
        <f>IF(#REF!="","",#REF!)</f>
        <v>#REF!</v>
      </c>
      <c r="R50" s="73" t="s">
        <v>42</v>
      </c>
      <c r="S50" s="76" t="e">
        <f>IF(#REF!="","",#REF!)</f>
        <v>#REF!</v>
      </c>
      <c r="T50" s="77"/>
      <c r="X50" s="284" t="e">
        <f>IF(#REF!="","",#REF!)</f>
        <v>#REF!</v>
      </c>
      <c r="Y50" s="285" t="e">
        <f>IF(#REF!="","",#REF!)</f>
        <v>#REF!</v>
      </c>
      <c r="Z50" s="285"/>
      <c r="AA50" s="285"/>
      <c r="AB50" s="285"/>
      <c r="AC50" s="285"/>
      <c r="AD50" s="285"/>
      <c r="AE50" s="285"/>
      <c r="AF50" s="285"/>
      <c r="AG50" s="285" t="e">
        <f>IF(#REF!="","",#REF!)</f>
        <v>#REF!</v>
      </c>
      <c r="AH50" s="285"/>
      <c r="AI50" s="285" t="e">
        <f>IF(#REF!="","",#REF!)</f>
        <v>#REF!</v>
      </c>
      <c r="AJ50" s="285" t="e">
        <f>IF(#REF!="","",#REF!)</f>
        <v>#REF!</v>
      </c>
      <c r="AK50" s="285"/>
      <c r="AL50" s="285" t="e">
        <f>IF(#REF!="","",#REF!)</f>
        <v>#REF!</v>
      </c>
    </row>
    <row r="51" spans="1:39" ht="7.5" hidden="1" customHeight="1"/>
    <row r="52" spans="1:39" ht="22.5" hidden="1" customHeight="1">
      <c r="B52" s="25" t="s">
        <v>19</v>
      </c>
      <c r="C52" s="23"/>
      <c r="D52" s="23"/>
      <c r="E52" s="25" t="s">
        <v>20</v>
      </c>
      <c r="F52" s="23"/>
      <c r="G52" s="23"/>
      <c r="H52" s="23"/>
      <c r="I52" s="23"/>
      <c r="J52" s="29"/>
      <c r="K52" s="25" t="s">
        <v>21</v>
      </c>
      <c r="L52" s="23"/>
      <c r="M52" s="23"/>
      <c r="N52" s="23"/>
      <c r="O52" s="23"/>
      <c r="P52" s="23"/>
      <c r="Q52" s="23"/>
      <c r="R52" s="30" t="s">
        <v>22</v>
      </c>
      <c r="S52" s="31" t="s">
        <v>23</v>
      </c>
      <c r="T52" s="31" t="s">
        <v>24</v>
      </c>
      <c r="U52" s="82"/>
      <c r="V52" s="82"/>
      <c r="X52" s="25" t="s">
        <v>25</v>
      </c>
      <c r="Y52" s="23"/>
      <c r="Z52" s="23"/>
      <c r="AA52" s="23"/>
      <c r="AB52" s="23"/>
      <c r="AC52" s="23"/>
      <c r="AD52" s="23"/>
      <c r="AE52" s="23"/>
      <c r="AF52" s="23"/>
      <c r="AG52" s="23"/>
      <c r="AH52" s="23"/>
      <c r="AI52" s="23"/>
      <c r="AJ52" s="23"/>
      <c r="AK52" s="23"/>
      <c r="AL52" s="23"/>
      <c r="AM52" s="3" t="e">
        <f>IF(#REF!="","",#REF!)</f>
        <v>#REF!</v>
      </c>
    </row>
    <row r="53" spans="1:39" ht="22.5" hidden="1" customHeight="1">
      <c r="B53" s="268" t="e">
        <f>IF(#REF!="","",#REF!)</f>
        <v>#REF!</v>
      </c>
      <c r="C53" s="269"/>
      <c r="D53" s="270" t="e">
        <f>IF(#REF!="","",#REF!)</f>
        <v>#REF!</v>
      </c>
      <c r="E53" s="303" t="e">
        <f>IF(#REF!="","",#REF!)</f>
        <v>#REF!</v>
      </c>
      <c r="F53" s="269" t="e">
        <f>IF(#REF!="","",#REF!)</f>
        <v>#REF!</v>
      </c>
      <c r="G53" s="269" t="e">
        <f>IF(#REF!="","",#REF!)</f>
        <v>#REF!</v>
      </c>
      <c r="H53" s="269" t="e">
        <f>IF(#REF!="","",#REF!)</f>
        <v>#REF!</v>
      </c>
      <c r="I53" s="269" t="e">
        <f>IF(#REF!="","",#REF!)</f>
        <v>#REF!</v>
      </c>
      <c r="J53" s="270" t="e">
        <f>IF(#REF!="","",#REF!)</f>
        <v>#REF!</v>
      </c>
      <c r="K53" s="268" t="e">
        <f>IF(#REF!="","",#REF!)</f>
        <v>#REF!</v>
      </c>
      <c r="L53" s="269" t="e">
        <f>IF(#REF!="","",#REF!)</f>
        <v>#REF!</v>
      </c>
      <c r="M53" s="269" t="e">
        <f>IF(#REF!="","",#REF!)</f>
        <v>#REF!</v>
      </c>
      <c r="N53" s="269"/>
      <c r="O53" s="269"/>
      <c r="P53" s="269" t="e">
        <f>IF(#REF!="","",#REF!)</f>
        <v>#REF!</v>
      </c>
      <c r="Q53" s="270" t="e">
        <f>IF(#REF!="","",#REF!)</f>
        <v>#REF!</v>
      </c>
      <c r="R53" s="33" t="e">
        <f>IF(#REF!="","",#REF!)</f>
        <v>#REF!</v>
      </c>
      <c r="S53" s="55" t="e">
        <f>IF(#REF!="","",#REF!)</f>
        <v>#REF!</v>
      </c>
      <c r="T53" s="34" t="e">
        <f>IF(#REF!="","",#REF!)</f>
        <v>#REF!</v>
      </c>
      <c r="U53" s="16"/>
      <c r="V53" s="16"/>
      <c r="X53" s="25" t="s">
        <v>26</v>
      </c>
      <c r="Y53" s="23"/>
      <c r="Z53" s="23"/>
      <c r="AA53" s="23"/>
      <c r="AB53" s="23"/>
      <c r="AC53" s="23"/>
      <c r="AD53" s="23"/>
      <c r="AE53" s="23"/>
      <c r="AF53" s="23"/>
      <c r="AG53" s="23"/>
      <c r="AH53" s="23"/>
      <c r="AI53" s="23"/>
      <c r="AJ53" s="23"/>
      <c r="AK53" s="23"/>
      <c r="AL53" s="23"/>
      <c r="AM53" s="3" t="e">
        <f>IF(#REF!="","",#REF!)</f>
        <v>#REF!</v>
      </c>
    </row>
    <row r="54" spans="1:39" ht="22.5" hidden="1" customHeight="1">
      <c r="B54" s="260" t="e">
        <f>IF(#REF!="","",#REF!)</f>
        <v>#REF!</v>
      </c>
      <c r="C54" s="261"/>
      <c r="D54" s="262" t="e">
        <f>IF(#REF!="","",#REF!)</f>
        <v>#REF!</v>
      </c>
      <c r="E54" s="279" t="e">
        <f>IF(#REF!="","",#REF!)</f>
        <v>#REF!</v>
      </c>
      <c r="F54" s="261" t="e">
        <f>IF(#REF!="","",#REF!)</f>
        <v>#REF!</v>
      </c>
      <c r="G54" s="261" t="e">
        <f>IF(#REF!="","",#REF!)</f>
        <v>#REF!</v>
      </c>
      <c r="H54" s="261" t="e">
        <f>IF(#REF!="","",#REF!)</f>
        <v>#REF!</v>
      </c>
      <c r="I54" s="261" t="e">
        <f>IF(#REF!="","",#REF!)</f>
        <v>#REF!</v>
      </c>
      <c r="J54" s="262" t="e">
        <f>IF(#REF!="","",#REF!)</f>
        <v>#REF!</v>
      </c>
      <c r="K54" s="260" t="e">
        <f>IF(#REF!="","",#REF!)</f>
        <v>#REF!</v>
      </c>
      <c r="L54" s="261" t="e">
        <f>IF(#REF!="","",#REF!)</f>
        <v>#REF!</v>
      </c>
      <c r="M54" s="261" t="e">
        <f>IF(#REF!="","",#REF!)</f>
        <v>#REF!</v>
      </c>
      <c r="N54" s="261"/>
      <c r="O54" s="261"/>
      <c r="P54" s="261" t="e">
        <f>IF(#REF!="","",#REF!)</f>
        <v>#REF!</v>
      </c>
      <c r="Q54" s="262" t="e">
        <f>IF(#REF!="","",#REF!)</f>
        <v>#REF!</v>
      </c>
      <c r="R54" s="24" t="e">
        <f>IF(#REF!="","",#REF!)</f>
        <v>#REF!</v>
      </c>
      <c r="S54" s="58" t="e">
        <f>IF(#REF!="","",#REF!)</f>
        <v>#REF!</v>
      </c>
      <c r="T54" s="35" t="e">
        <f>IF(#REF!="","",#REF!)</f>
        <v>#REF!</v>
      </c>
      <c r="U54" s="16"/>
      <c r="V54" s="16"/>
      <c r="X54" s="28"/>
      <c r="Y54" s="28"/>
      <c r="Z54" s="28"/>
      <c r="AA54" s="28"/>
      <c r="AB54" s="28"/>
      <c r="AC54" s="28"/>
      <c r="AD54" s="28"/>
      <c r="AE54" s="28"/>
      <c r="AF54" s="28"/>
      <c r="AG54" s="28"/>
      <c r="AH54" s="28"/>
      <c r="AI54" s="28"/>
      <c r="AJ54" s="28"/>
      <c r="AK54" s="28"/>
      <c r="AL54" s="28"/>
    </row>
    <row r="55" spans="1:39" ht="22.5" hidden="1" customHeight="1">
      <c r="B55" s="260" t="e">
        <f>IF(#REF!="","",#REF!)</f>
        <v>#REF!</v>
      </c>
      <c r="C55" s="261"/>
      <c r="D55" s="262" t="e">
        <f>IF(#REF!="","",#REF!)</f>
        <v>#REF!</v>
      </c>
      <c r="E55" s="279" t="e">
        <f>IF(#REF!="","",#REF!)</f>
        <v>#REF!</v>
      </c>
      <c r="F55" s="261" t="e">
        <f>IF(#REF!="","",#REF!)</f>
        <v>#REF!</v>
      </c>
      <c r="G55" s="261" t="e">
        <f>IF(#REF!="","",#REF!)</f>
        <v>#REF!</v>
      </c>
      <c r="H55" s="261" t="e">
        <f>IF(#REF!="","",#REF!)</f>
        <v>#REF!</v>
      </c>
      <c r="I55" s="261" t="e">
        <f>IF(#REF!="","",#REF!)</f>
        <v>#REF!</v>
      </c>
      <c r="J55" s="262" t="e">
        <f>IF(#REF!="","",#REF!)</f>
        <v>#REF!</v>
      </c>
      <c r="K55" s="260" t="e">
        <f>IF(#REF!="","",#REF!)</f>
        <v>#REF!</v>
      </c>
      <c r="L55" s="261" t="e">
        <f>IF(#REF!="","",#REF!)</f>
        <v>#REF!</v>
      </c>
      <c r="M55" s="261" t="e">
        <f>IF(#REF!="","",#REF!)</f>
        <v>#REF!</v>
      </c>
      <c r="N55" s="261"/>
      <c r="O55" s="261"/>
      <c r="P55" s="261" t="e">
        <f>IF(#REF!="","",#REF!)</f>
        <v>#REF!</v>
      </c>
      <c r="Q55" s="262" t="e">
        <f>IF(#REF!="","",#REF!)</f>
        <v>#REF!</v>
      </c>
      <c r="R55" s="24" t="e">
        <f>IF(#REF!="","",#REF!)</f>
        <v>#REF!</v>
      </c>
      <c r="S55" s="58" t="e">
        <f>IF(#REF!="","",#REF!)</f>
        <v>#REF!</v>
      </c>
      <c r="T55" s="35" t="e">
        <f>IF(#REF!="","",#REF!)</f>
        <v>#REF!</v>
      </c>
      <c r="U55" s="16"/>
      <c r="V55" s="16"/>
      <c r="X55" s="25" t="s">
        <v>27</v>
      </c>
      <c r="Y55" s="23"/>
      <c r="Z55" s="23"/>
      <c r="AA55" s="23"/>
      <c r="AB55" s="23"/>
      <c r="AC55" s="23"/>
      <c r="AD55" s="23"/>
      <c r="AE55" s="23"/>
      <c r="AF55" s="23"/>
      <c r="AG55" s="23"/>
      <c r="AH55" s="23"/>
      <c r="AI55" s="23"/>
      <c r="AJ55" s="23"/>
      <c r="AK55" s="23"/>
      <c r="AL55" s="23"/>
    </row>
    <row r="56" spans="1:39" ht="22.5" hidden="1" customHeight="1">
      <c r="B56" s="260" t="e">
        <f>IF(#REF!="","",#REF!)</f>
        <v>#REF!</v>
      </c>
      <c r="C56" s="261"/>
      <c r="D56" s="262" t="e">
        <f>IF(#REF!="","",#REF!)</f>
        <v>#REF!</v>
      </c>
      <c r="E56" s="279" t="e">
        <f>IF(#REF!="","",#REF!)</f>
        <v>#REF!</v>
      </c>
      <c r="F56" s="261" t="e">
        <f>IF(#REF!="","",#REF!)</f>
        <v>#REF!</v>
      </c>
      <c r="G56" s="261" t="e">
        <f>IF(#REF!="","",#REF!)</f>
        <v>#REF!</v>
      </c>
      <c r="H56" s="261" t="e">
        <f>IF(#REF!="","",#REF!)</f>
        <v>#REF!</v>
      </c>
      <c r="I56" s="261" t="e">
        <f>IF(#REF!="","",#REF!)</f>
        <v>#REF!</v>
      </c>
      <c r="J56" s="262" t="e">
        <f>IF(#REF!="","",#REF!)</f>
        <v>#REF!</v>
      </c>
      <c r="K56" s="260" t="e">
        <f>IF(#REF!="","",#REF!)</f>
        <v>#REF!</v>
      </c>
      <c r="L56" s="261" t="e">
        <f>IF(#REF!="","",#REF!)</f>
        <v>#REF!</v>
      </c>
      <c r="M56" s="261" t="e">
        <f>IF(#REF!="","",#REF!)</f>
        <v>#REF!</v>
      </c>
      <c r="N56" s="261"/>
      <c r="O56" s="261"/>
      <c r="P56" s="261" t="e">
        <f>IF(#REF!="","",#REF!)</f>
        <v>#REF!</v>
      </c>
      <c r="Q56" s="262" t="e">
        <f>IF(#REF!="","",#REF!)</f>
        <v>#REF!</v>
      </c>
      <c r="R56" s="24" t="e">
        <f>IF(#REF!="","",#REF!)</f>
        <v>#REF!</v>
      </c>
      <c r="S56" s="58" t="e">
        <f>IF(#REF!="","",#REF!)</f>
        <v>#REF!</v>
      </c>
      <c r="T56" s="35" t="e">
        <f>IF(#REF!="","",#REF!)</f>
        <v>#REF!</v>
      </c>
      <c r="U56" s="16"/>
      <c r="V56" s="16"/>
      <c r="X56" s="26"/>
      <c r="Y56" s="27"/>
      <c r="Z56" s="27"/>
      <c r="AA56" s="27"/>
      <c r="AB56" s="27"/>
      <c r="AC56" s="27"/>
      <c r="AD56" s="27"/>
      <c r="AE56" s="27"/>
      <c r="AF56" s="27"/>
      <c r="AG56" s="27"/>
      <c r="AH56" s="27"/>
      <c r="AI56" s="27"/>
      <c r="AJ56" s="27"/>
      <c r="AK56" s="27"/>
      <c r="AL56" s="27"/>
    </row>
    <row r="57" spans="1:39" ht="22.5" hidden="1" customHeight="1">
      <c r="B57" s="292" t="e">
        <f>IF(#REF!="","",#REF!)</f>
        <v>#REF!</v>
      </c>
      <c r="C57" s="293"/>
      <c r="D57" s="294" t="e">
        <f>IF(#REF!="","",#REF!)</f>
        <v>#REF!</v>
      </c>
      <c r="E57" s="295" t="e">
        <f>IF(#REF!="","",#REF!)</f>
        <v>#REF!</v>
      </c>
      <c r="F57" s="293" t="e">
        <f>IF(#REF!="","",#REF!)</f>
        <v>#REF!</v>
      </c>
      <c r="G57" s="293" t="e">
        <f>IF(#REF!="","",#REF!)</f>
        <v>#REF!</v>
      </c>
      <c r="H57" s="293" t="e">
        <f>IF(#REF!="","",#REF!)</f>
        <v>#REF!</v>
      </c>
      <c r="I57" s="293" t="e">
        <f>IF(#REF!="","",#REF!)</f>
        <v>#REF!</v>
      </c>
      <c r="J57" s="294" t="e">
        <f>IF(#REF!="","",#REF!)</f>
        <v>#REF!</v>
      </c>
      <c r="K57" s="292" t="e">
        <f>IF(#REF!="","",#REF!)</f>
        <v>#REF!</v>
      </c>
      <c r="L57" s="293" t="e">
        <f>IF(#REF!="","",#REF!)</f>
        <v>#REF!</v>
      </c>
      <c r="M57" s="293" t="e">
        <f>IF(#REF!="","",#REF!)</f>
        <v>#REF!</v>
      </c>
      <c r="N57" s="293"/>
      <c r="O57" s="293"/>
      <c r="P57" s="293" t="e">
        <f>IF(#REF!="","",#REF!)</f>
        <v>#REF!</v>
      </c>
      <c r="Q57" s="294" t="e">
        <f>IF(#REF!="","",#REF!)</f>
        <v>#REF!</v>
      </c>
      <c r="R57" s="36" t="e">
        <f>IF(#REF!="","",#REF!)</f>
        <v>#REF!</v>
      </c>
      <c r="S57" s="60" t="e">
        <f>IF(#REF!="","",#REF!)</f>
        <v>#REF!</v>
      </c>
      <c r="T57" s="37" t="e">
        <f>IF(#REF!="","",#REF!)</f>
        <v>#REF!</v>
      </c>
      <c r="U57" s="16"/>
      <c r="V57" s="16"/>
      <c r="X57" s="89"/>
      <c r="Y57" s="90"/>
      <c r="Z57" s="90"/>
      <c r="AA57" s="90"/>
      <c r="AB57" s="90"/>
      <c r="AC57" s="90"/>
      <c r="AD57" s="90"/>
      <c r="AE57" s="90"/>
      <c r="AF57" s="90"/>
      <c r="AG57" s="90"/>
      <c r="AH57" s="90"/>
      <c r="AI57" s="90"/>
      <c r="AJ57" s="90"/>
      <c r="AK57" s="90"/>
      <c r="AL57" s="90"/>
    </row>
    <row r="58" spans="1:39" ht="9" hidden="1" customHeight="1">
      <c r="A58" s="17"/>
      <c r="AM58" s="18"/>
    </row>
    <row r="59" spans="1:39" ht="24.75" hidden="1" customHeight="1"/>
    <row r="60" spans="1:39" ht="24.75" hidden="1" customHeight="1"/>
  </sheetData>
  <mergeCells count="179">
    <mergeCell ref="X1:AB1"/>
    <mergeCell ref="X2:AB2"/>
    <mergeCell ref="X4:AP5"/>
    <mergeCell ref="AB6:AP6"/>
    <mergeCell ref="AC9:AH9"/>
    <mergeCell ref="AC10:AH10"/>
    <mergeCell ref="AC11:AH11"/>
    <mergeCell ref="AC13:AH13"/>
    <mergeCell ref="AC8:AP8"/>
    <mergeCell ref="AC12:AH12"/>
    <mergeCell ref="AI12:AP12"/>
    <mergeCell ref="W17:AA17"/>
    <mergeCell ref="AI14:AP14"/>
    <mergeCell ref="AI15:AP15"/>
    <mergeCell ref="AI16:AP16"/>
    <mergeCell ref="AC15:AH15"/>
    <mergeCell ref="W8:AA8"/>
    <mergeCell ref="W9:AA9"/>
    <mergeCell ref="W10:AA10"/>
    <mergeCell ref="W11:AA11"/>
    <mergeCell ref="AC14:AD14"/>
    <mergeCell ref="AE14:AF14"/>
    <mergeCell ref="AG14:AH14"/>
    <mergeCell ref="AC16:AH16"/>
    <mergeCell ref="AI9:AP9"/>
    <mergeCell ref="AI10:AP10"/>
    <mergeCell ref="AI11:AP11"/>
    <mergeCell ref="AI13:AP13"/>
    <mergeCell ref="W12:AA12"/>
    <mergeCell ref="W13:AA13"/>
    <mergeCell ref="W14:AA14"/>
    <mergeCell ref="W15:AA15"/>
    <mergeCell ref="W16:AA16"/>
    <mergeCell ref="B57:D57"/>
    <mergeCell ref="E57:J57"/>
    <mergeCell ref="K57:Q57"/>
    <mergeCell ref="H24:M24"/>
    <mergeCell ref="N24:R24"/>
    <mergeCell ref="H25:M25"/>
    <mergeCell ref="N25:R25"/>
    <mergeCell ref="H26:M26"/>
    <mergeCell ref="B55:D55"/>
    <mergeCell ref="E55:J55"/>
    <mergeCell ref="K55:Q55"/>
    <mergeCell ref="B56:D56"/>
    <mergeCell ref="E56:J56"/>
    <mergeCell ref="K56:Q56"/>
    <mergeCell ref="B53:D53"/>
    <mergeCell ref="E53:J53"/>
    <mergeCell ref="K53:Q53"/>
    <mergeCell ref="Q45:R45"/>
    <mergeCell ref="D42:J42"/>
    <mergeCell ref="K42:M42"/>
    <mergeCell ref="Q42:R42"/>
    <mergeCell ref="D43:J43"/>
    <mergeCell ref="K43:M43"/>
    <mergeCell ref="Q43:R43"/>
    <mergeCell ref="W18:AA18"/>
    <mergeCell ref="W19:AA19"/>
    <mergeCell ref="W20:AA20"/>
    <mergeCell ref="B54:D54"/>
    <mergeCell ref="E54:J54"/>
    <mergeCell ref="K54:Q54"/>
    <mergeCell ref="D48:J48"/>
    <mergeCell ref="K48:M48"/>
    <mergeCell ref="Q48:R48"/>
    <mergeCell ref="X48:AL50"/>
    <mergeCell ref="D49:J49"/>
    <mergeCell ref="K49:M49"/>
    <mergeCell ref="Q49:R49"/>
    <mergeCell ref="D46:J46"/>
    <mergeCell ref="K46:M46"/>
    <mergeCell ref="Q46:R46"/>
    <mergeCell ref="D47:J47"/>
    <mergeCell ref="K47:M47"/>
    <mergeCell ref="Q47:R47"/>
    <mergeCell ref="D44:J44"/>
    <mergeCell ref="K44:M44"/>
    <mergeCell ref="Q44:R44"/>
    <mergeCell ref="D45:J45"/>
    <mergeCell ref="K45:M45"/>
    <mergeCell ref="D40:J40"/>
    <mergeCell ref="K40:M40"/>
    <mergeCell ref="Q40:R40"/>
    <mergeCell ref="D41:J41"/>
    <mergeCell ref="K41:M41"/>
    <mergeCell ref="Q41:R41"/>
    <mergeCell ref="D38:J38"/>
    <mergeCell ref="K38:M38"/>
    <mergeCell ref="Q38:R38"/>
    <mergeCell ref="D39:J39"/>
    <mergeCell ref="K39:M39"/>
    <mergeCell ref="Q39:R39"/>
    <mergeCell ref="P30:S30"/>
    <mergeCell ref="P31:S31"/>
    <mergeCell ref="T33:AL34"/>
    <mergeCell ref="B34:D34"/>
    <mergeCell ref="E34:M34"/>
    <mergeCell ref="E35:M35"/>
    <mergeCell ref="B27:G27"/>
    <mergeCell ref="B28:G28"/>
    <mergeCell ref="H27:M27"/>
    <mergeCell ref="N27:R27"/>
    <mergeCell ref="B25:G25"/>
    <mergeCell ref="B26:G26"/>
    <mergeCell ref="N26:R26"/>
    <mergeCell ref="D23:L23"/>
    <mergeCell ref="M23:O23"/>
    <mergeCell ref="Q23:R23"/>
    <mergeCell ref="H28:M28"/>
    <mergeCell ref="N28:R28"/>
    <mergeCell ref="T23:V23"/>
    <mergeCell ref="B24:G24"/>
    <mergeCell ref="D21:L21"/>
    <mergeCell ref="M21:O21"/>
    <mergeCell ref="Q21:R21"/>
    <mergeCell ref="T21:V21"/>
    <mergeCell ref="B22:R22"/>
    <mergeCell ref="T22:V22"/>
    <mergeCell ref="W21:AA21"/>
    <mergeCell ref="W22:AA22"/>
    <mergeCell ref="D19:L19"/>
    <mergeCell ref="M19:O19"/>
    <mergeCell ref="Q19:R19"/>
    <mergeCell ref="T19:V19"/>
    <mergeCell ref="D20:L20"/>
    <mergeCell ref="M20:O20"/>
    <mergeCell ref="Q20:R20"/>
    <mergeCell ref="T20:V20"/>
    <mergeCell ref="D17:L17"/>
    <mergeCell ref="M17:O17"/>
    <mergeCell ref="Q17:R17"/>
    <mergeCell ref="T17:V17"/>
    <mergeCell ref="D18:L18"/>
    <mergeCell ref="M18:O18"/>
    <mergeCell ref="Q18:R18"/>
    <mergeCell ref="T18:V18"/>
    <mergeCell ref="D15:L15"/>
    <mergeCell ref="M15:O15"/>
    <mergeCell ref="Q15:R15"/>
    <mergeCell ref="T15:V15"/>
    <mergeCell ref="D16:L16"/>
    <mergeCell ref="M16:O16"/>
    <mergeCell ref="Q16:R16"/>
    <mergeCell ref="T16:V16"/>
    <mergeCell ref="D13:L13"/>
    <mergeCell ref="M13:O13"/>
    <mergeCell ref="Q13:R13"/>
    <mergeCell ref="T13:V13"/>
    <mergeCell ref="D14:L14"/>
    <mergeCell ref="M14:O14"/>
    <mergeCell ref="Q14:R14"/>
    <mergeCell ref="T14:V14"/>
    <mergeCell ref="D11:L11"/>
    <mergeCell ref="M11:O11"/>
    <mergeCell ref="Q11:R11"/>
    <mergeCell ref="T11:V11"/>
    <mergeCell ref="D12:L12"/>
    <mergeCell ref="M12:O12"/>
    <mergeCell ref="Q12:R12"/>
    <mergeCell ref="T12:V12"/>
    <mergeCell ref="P1:S1"/>
    <mergeCell ref="P2:V2"/>
    <mergeCell ref="Q4:R4"/>
    <mergeCell ref="S4:U4"/>
    <mergeCell ref="D9:L9"/>
    <mergeCell ref="M9:O9"/>
    <mergeCell ref="Q9:R9"/>
    <mergeCell ref="T9:V9"/>
    <mergeCell ref="D10:L10"/>
    <mergeCell ref="M10:O10"/>
    <mergeCell ref="Q10:R10"/>
    <mergeCell ref="T10:V10"/>
    <mergeCell ref="B5:D5"/>
    <mergeCell ref="E5:O5"/>
    <mergeCell ref="E6:O6"/>
    <mergeCell ref="D8:L8"/>
    <mergeCell ref="M8:O8"/>
    <mergeCell ref="T8:V8"/>
  </mergeCells>
  <phoneticPr fontId="2"/>
  <dataValidations count="1">
    <dataValidation type="list" allowBlank="1" showInputMessage="1" showErrorMessage="1" sqref="T9:V21" xr:uid="{7D2B7468-7115-4B7D-B491-A78BAF302DDF}">
      <formula1>"軽減8%,非課税"</formula1>
    </dataValidation>
  </dataValidations>
  <pageMargins left="0.64" right="0.17" top="0.55118110236220474" bottom="0.27559055118110237" header="0.35433070866141736" footer="0.15748031496062992"/>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4F58D-52B0-41C8-8B5F-CC3B681C4A3A}">
  <dimension ref="A1:AQ60"/>
  <sheetViews>
    <sheetView showGridLines="0" showZeros="0" view="pageBreakPreview" zoomScale="96" zoomScaleNormal="100" zoomScaleSheetLayoutView="96" workbookViewId="0"/>
  </sheetViews>
  <sheetFormatPr defaultRowHeight="24.75" customHeight="1"/>
  <cols>
    <col min="1" max="1" width="4.5703125" style="3" customWidth="1"/>
    <col min="2" max="3" width="5.7109375" style="3" customWidth="1"/>
    <col min="4" max="5" width="3.85546875" style="3" customWidth="1"/>
    <col min="6" max="6" width="3.42578125" style="3" customWidth="1"/>
    <col min="7" max="7" width="4.140625" style="3" customWidth="1"/>
    <col min="8" max="10" width="2.7109375" style="3" customWidth="1"/>
    <col min="11" max="11" width="4.140625" style="3" customWidth="1"/>
    <col min="12" max="12" width="2.85546875" style="3" customWidth="1"/>
    <col min="13" max="13" width="3.42578125" style="3" customWidth="1"/>
    <col min="14" max="14" width="2.85546875" style="3" customWidth="1"/>
    <col min="15" max="15" width="3.140625" style="3" customWidth="1"/>
    <col min="16" max="16" width="7" style="3" customWidth="1"/>
    <col min="17" max="17" width="4.42578125" style="3" customWidth="1"/>
    <col min="18" max="18" width="5.7109375" style="3" customWidth="1"/>
    <col min="19" max="19" width="19.42578125" style="3" customWidth="1"/>
    <col min="20" max="21" width="3" style="3" customWidth="1"/>
    <col min="22" max="24" width="2.28515625" style="3" customWidth="1"/>
    <col min="25" max="42" width="2.5703125" style="3" customWidth="1"/>
    <col min="43" max="43" width="3.140625" style="3" customWidth="1"/>
    <col min="44" max="16384" width="9.140625" style="3"/>
  </cols>
  <sheetData>
    <row r="1" spans="1:43" ht="18" customHeight="1" thickBot="1">
      <c r="A1" s="122"/>
      <c r="B1" s="122"/>
      <c r="C1" s="122"/>
      <c r="D1" s="122"/>
      <c r="E1" s="122"/>
      <c r="F1" s="122"/>
      <c r="G1" s="122"/>
      <c r="H1" s="122"/>
      <c r="I1" s="122"/>
      <c r="J1" s="122"/>
      <c r="K1" s="122"/>
      <c r="L1" s="122"/>
      <c r="M1" s="122"/>
      <c r="N1" s="122"/>
      <c r="O1" s="122"/>
      <c r="P1" s="161"/>
      <c r="Q1" s="161"/>
      <c r="R1" s="161"/>
      <c r="S1" s="161"/>
      <c r="T1" s="129"/>
      <c r="U1" s="129"/>
      <c r="V1" s="129"/>
      <c r="W1" s="129"/>
      <c r="X1" s="316" t="s">
        <v>0</v>
      </c>
      <c r="Y1" s="317"/>
      <c r="Z1" s="317"/>
      <c r="AA1" s="317"/>
      <c r="AB1" s="318"/>
      <c r="AC1" s="130" t="s">
        <v>62</v>
      </c>
      <c r="AD1" s="96" t="s">
        <v>63</v>
      </c>
      <c r="AE1" s="96" t="s">
        <v>64</v>
      </c>
      <c r="AF1" s="96" t="s">
        <v>65</v>
      </c>
      <c r="AG1" s="107" t="s">
        <v>66</v>
      </c>
      <c r="AH1" s="131"/>
      <c r="AI1" s="95"/>
      <c r="AJ1" s="95"/>
      <c r="AK1" s="95"/>
      <c r="AL1" s="122"/>
      <c r="AM1" s="122"/>
      <c r="AN1" s="122"/>
      <c r="AO1" s="122"/>
      <c r="AP1" s="122"/>
      <c r="AQ1" s="122"/>
    </row>
    <row r="2" spans="1:43" ht="21">
      <c r="A2" s="122"/>
      <c r="B2" s="132" t="s">
        <v>1</v>
      </c>
      <c r="C2" s="132"/>
      <c r="D2" s="122"/>
      <c r="E2" s="122"/>
      <c r="F2" s="122"/>
      <c r="G2" s="122"/>
      <c r="H2" s="122"/>
      <c r="I2" s="122"/>
      <c r="J2" s="122"/>
      <c r="K2" s="122"/>
      <c r="L2" s="122"/>
      <c r="M2" s="133"/>
      <c r="N2" s="133"/>
      <c r="O2" s="133"/>
      <c r="P2" s="161" t="s">
        <v>58</v>
      </c>
      <c r="Q2" s="161"/>
      <c r="R2" s="161"/>
      <c r="S2" s="161"/>
      <c r="T2" s="161"/>
      <c r="U2" s="161"/>
      <c r="V2" s="161"/>
      <c r="W2" s="129"/>
      <c r="X2" s="319" t="s">
        <v>2</v>
      </c>
      <c r="Y2" s="320"/>
      <c r="Z2" s="320"/>
      <c r="AA2" s="320"/>
      <c r="AB2" s="321"/>
      <c r="AC2" s="148" t="s">
        <v>44</v>
      </c>
      <c r="AD2" s="80" t="s">
        <v>47</v>
      </c>
      <c r="AE2" s="80" t="s">
        <v>62</v>
      </c>
      <c r="AF2" s="80" t="s">
        <v>63</v>
      </c>
      <c r="AG2" s="80" t="s">
        <v>64</v>
      </c>
      <c r="AH2" s="80" t="s">
        <v>65</v>
      </c>
      <c r="AI2" s="80" t="s">
        <v>66</v>
      </c>
      <c r="AJ2" s="80" t="s">
        <v>67</v>
      </c>
      <c r="AK2" s="80" t="s">
        <v>68</v>
      </c>
      <c r="AL2" s="96" t="s">
        <v>69</v>
      </c>
      <c r="AM2" s="97" t="s">
        <v>70</v>
      </c>
      <c r="AN2" s="96" t="s">
        <v>62</v>
      </c>
      <c r="AO2" s="96" t="s">
        <v>63</v>
      </c>
      <c r="AP2" s="107" t="s">
        <v>64</v>
      </c>
      <c r="AQ2" s="122"/>
    </row>
    <row r="3" spans="1:43" ht="14.25" customHeight="1" thickBot="1">
      <c r="A3" s="122"/>
      <c r="B3" s="134"/>
      <c r="C3" s="134"/>
      <c r="D3" s="122"/>
      <c r="E3" s="122"/>
      <c r="F3" s="122"/>
      <c r="G3" s="122"/>
      <c r="H3" s="122"/>
      <c r="I3" s="122"/>
      <c r="J3" s="122"/>
      <c r="K3" s="122"/>
      <c r="L3" s="122"/>
      <c r="M3" s="122"/>
      <c r="N3" s="122"/>
      <c r="O3" s="122"/>
      <c r="P3" s="122"/>
      <c r="Q3" s="122"/>
      <c r="R3" s="122"/>
      <c r="S3" s="122"/>
      <c r="T3" s="135"/>
      <c r="U3" s="135"/>
      <c r="V3" s="135"/>
      <c r="W3" s="122"/>
      <c r="X3" s="150" t="s">
        <v>50</v>
      </c>
      <c r="Y3" s="149"/>
      <c r="Z3" s="149"/>
      <c r="AP3" s="22"/>
      <c r="AQ3" s="122"/>
    </row>
    <row r="4" spans="1:43" ht="29.25" customHeight="1" thickBot="1">
      <c r="A4" s="122"/>
      <c r="B4" s="136" t="s">
        <v>4</v>
      </c>
      <c r="C4" s="137"/>
      <c r="D4" s="137"/>
      <c r="E4" s="125" t="s">
        <v>69</v>
      </c>
      <c r="F4" s="126" t="s">
        <v>47</v>
      </c>
      <c r="G4" s="138" t="s">
        <v>5</v>
      </c>
      <c r="H4" s="126" t="s">
        <v>47</v>
      </c>
      <c r="I4" s="126" t="s">
        <v>47</v>
      </c>
      <c r="J4" s="126" t="s">
        <v>47</v>
      </c>
      <c r="K4" s="138" t="s">
        <v>5</v>
      </c>
      <c r="L4" s="126" t="s">
        <v>47</v>
      </c>
      <c r="M4" s="127" t="s">
        <v>47</v>
      </c>
      <c r="N4" s="126" t="s">
        <v>47</v>
      </c>
      <c r="O4" s="128" t="s">
        <v>47</v>
      </c>
      <c r="P4" s="124"/>
      <c r="Q4" s="162" t="s">
        <v>56</v>
      </c>
      <c r="R4" s="162"/>
      <c r="S4" s="163">
        <v>45504</v>
      </c>
      <c r="T4" s="163"/>
      <c r="U4" s="163"/>
      <c r="V4" s="120"/>
      <c r="W4" s="121"/>
      <c r="X4" s="322" t="s">
        <v>82</v>
      </c>
      <c r="Y4" s="323"/>
      <c r="Z4" s="323"/>
      <c r="AA4" s="324"/>
      <c r="AB4" s="324"/>
      <c r="AC4" s="324"/>
      <c r="AD4" s="324"/>
      <c r="AE4" s="324"/>
      <c r="AF4" s="324"/>
      <c r="AG4" s="324"/>
      <c r="AH4" s="324"/>
      <c r="AI4" s="324"/>
      <c r="AJ4" s="324"/>
      <c r="AK4" s="324"/>
      <c r="AL4" s="324"/>
      <c r="AM4" s="324"/>
      <c r="AN4" s="324"/>
      <c r="AO4" s="324"/>
      <c r="AP4" s="325"/>
      <c r="AQ4" s="122"/>
    </row>
    <row r="5" spans="1:43" ht="29.25" customHeight="1" thickTop="1">
      <c r="A5" s="122"/>
      <c r="B5" s="178" t="s">
        <v>6</v>
      </c>
      <c r="C5" s="179"/>
      <c r="D5" s="180"/>
      <c r="E5" s="181" t="s">
        <v>77</v>
      </c>
      <c r="F5" s="182"/>
      <c r="G5" s="182"/>
      <c r="H5" s="182"/>
      <c r="I5" s="182"/>
      <c r="J5" s="182"/>
      <c r="K5" s="182"/>
      <c r="L5" s="182"/>
      <c r="M5" s="182"/>
      <c r="N5" s="182"/>
      <c r="O5" s="183"/>
      <c r="P5" s="122"/>
      <c r="Q5" s="122"/>
      <c r="R5" s="122"/>
      <c r="S5" s="122"/>
      <c r="T5" s="121"/>
      <c r="U5" s="121"/>
      <c r="V5" s="121"/>
      <c r="W5" s="121"/>
      <c r="X5" s="326"/>
      <c r="Y5" s="324"/>
      <c r="Z5" s="324"/>
      <c r="AA5" s="324"/>
      <c r="AB5" s="324"/>
      <c r="AC5" s="324"/>
      <c r="AD5" s="324"/>
      <c r="AE5" s="324"/>
      <c r="AF5" s="324"/>
      <c r="AG5" s="324"/>
      <c r="AH5" s="324"/>
      <c r="AI5" s="324"/>
      <c r="AJ5" s="324"/>
      <c r="AK5" s="324"/>
      <c r="AL5" s="324"/>
      <c r="AM5" s="324"/>
      <c r="AN5" s="324"/>
      <c r="AO5" s="324"/>
      <c r="AP5" s="325"/>
      <c r="AQ5" s="122"/>
    </row>
    <row r="6" spans="1:43" ht="29.25" customHeight="1" thickBot="1">
      <c r="A6" s="122"/>
      <c r="B6" s="139" t="s">
        <v>7</v>
      </c>
      <c r="C6" s="140"/>
      <c r="D6" s="141"/>
      <c r="E6" s="343"/>
      <c r="F6" s="344"/>
      <c r="G6" s="344"/>
      <c r="H6" s="344"/>
      <c r="I6" s="344"/>
      <c r="J6" s="344"/>
      <c r="K6" s="344"/>
      <c r="L6" s="344"/>
      <c r="M6" s="344"/>
      <c r="N6" s="344"/>
      <c r="O6" s="345"/>
      <c r="P6" s="122"/>
      <c r="Q6" s="142"/>
      <c r="R6" s="122"/>
      <c r="S6" s="122"/>
      <c r="T6" s="122"/>
      <c r="U6" s="122"/>
      <c r="V6" s="122"/>
      <c r="W6" s="122"/>
      <c r="X6" s="10" t="s">
        <v>46</v>
      </c>
      <c r="Y6" s="2"/>
      <c r="Z6" s="2"/>
      <c r="AA6" s="2"/>
      <c r="AB6" s="327" t="s">
        <v>48</v>
      </c>
      <c r="AC6" s="327"/>
      <c r="AD6" s="327"/>
      <c r="AE6" s="327"/>
      <c r="AF6" s="327"/>
      <c r="AG6" s="327"/>
      <c r="AH6" s="327"/>
      <c r="AI6" s="327"/>
      <c r="AJ6" s="327"/>
      <c r="AK6" s="327"/>
      <c r="AL6" s="327"/>
      <c r="AM6" s="327"/>
      <c r="AN6" s="327"/>
      <c r="AO6" s="327"/>
      <c r="AP6" s="328"/>
      <c r="AQ6" s="122"/>
    </row>
    <row r="7" spans="1:43" ht="6.75" customHeight="1" thickBot="1">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row>
    <row r="8" spans="1:43" ht="15.75" customHeight="1">
      <c r="A8" s="122"/>
      <c r="B8" s="151" t="s">
        <v>8</v>
      </c>
      <c r="C8" s="11" t="s">
        <v>9</v>
      </c>
      <c r="D8" s="187" t="s">
        <v>10</v>
      </c>
      <c r="E8" s="188"/>
      <c r="F8" s="188"/>
      <c r="G8" s="188"/>
      <c r="H8" s="188"/>
      <c r="I8" s="188"/>
      <c r="J8" s="188"/>
      <c r="K8" s="188"/>
      <c r="L8" s="189"/>
      <c r="M8" s="187" t="s">
        <v>11</v>
      </c>
      <c r="N8" s="188"/>
      <c r="O8" s="189"/>
      <c r="P8" s="11" t="s">
        <v>12</v>
      </c>
      <c r="Q8" s="12" t="s">
        <v>13</v>
      </c>
      <c r="R8" s="13"/>
      <c r="S8" s="154" t="s">
        <v>83</v>
      </c>
      <c r="T8" s="187" t="s">
        <v>49</v>
      </c>
      <c r="U8" s="188"/>
      <c r="V8" s="189"/>
      <c r="W8" s="187" t="s">
        <v>15</v>
      </c>
      <c r="X8" s="188"/>
      <c r="Y8" s="188"/>
      <c r="Z8" s="188"/>
      <c r="AA8" s="306"/>
      <c r="AB8" s="122"/>
      <c r="AC8" s="337" t="s">
        <v>81</v>
      </c>
      <c r="AD8" s="188"/>
      <c r="AE8" s="188"/>
      <c r="AF8" s="188"/>
      <c r="AG8" s="188"/>
      <c r="AH8" s="188"/>
      <c r="AI8" s="188"/>
      <c r="AJ8" s="188"/>
      <c r="AK8" s="188"/>
      <c r="AL8" s="188"/>
      <c r="AM8" s="188"/>
      <c r="AN8" s="188"/>
      <c r="AO8" s="188"/>
      <c r="AP8" s="306"/>
      <c r="AQ8" s="122"/>
    </row>
    <row r="9" spans="1:43" ht="18.75" customHeight="1">
      <c r="A9" s="122"/>
      <c r="B9" s="98">
        <v>7</v>
      </c>
      <c r="C9" s="99">
        <v>31</v>
      </c>
      <c r="D9" s="164" t="s">
        <v>71</v>
      </c>
      <c r="E9" s="165"/>
      <c r="F9" s="165"/>
      <c r="G9" s="165"/>
      <c r="H9" s="165"/>
      <c r="I9" s="165"/>
      <c r="J9" s="165"/>
      <c r="K9" s="165"/>
      <c r="L9" s="166"/>
      <c r="M9" s="167">
        <v>2</v>
      </c>
      <c r="N9" s="167"/>
      <c r="O9" s="168"/>
      <c r="P9" s="100" t="s">
        <v>54</v>
      </c>
      <c r="Q9" s="169">
        <v>5000</v>
      </c>
      <c r="R9" s="170"/>
      <c r="S9" s="155">
        <f>ROUNDDOWN(Q9*M9,0)</f>
        <v>10000</v>
      </c>
      <c r="T9" s="164"/>
      <c r="U9" s="165"/>
      <c r="V9" s="166"/>
      <c r="W9" s="307"/>
      <c r="X9" s="308"/>
      <c r="Y9" s="308"/>
      <c r="Z9" s="308"/>
      <c r="AA9" s="309"/>
      <c r="AB9" s="122"/>
      <c r="AC9" s="329" t="s">
        <v>79</v>
      </c>
      <c r="AD9" s="330"/>
      <c r="AE9" s="330"/>
      <c r="AF9" s="330"/>
      <c r="AG9" s="330"/>
      <c r="AH9" s="331"/>
      <c r="AI9" s="311">
        <v>5</v>
      </c>
      <c r="AJ9" s="311"/>
      <c r="AK9" s="311"/>
      <c r="AL9" s="311"/>
      <c r="AM9" s="311"/>
      <c r="AN9" s="311"/>
      <c r="AO9" s="311"/>
      <c r="AP9" s="312"/>
      <c r="AQ9" s="122"/>
    </row>
    <row r="10" spans="1:43" ht="18.75" customHeight="1">
      <c r="A10" s="122"/>
      <c r="B10" s="98">
        <v>7</v>
      </c>
      <c r="C10" s="99">
        <v>31</v>
      </c>
      <c r="D10" s="171" t="s">
        <v>72</v>
      </c>
      <c r="E10" s="172"/>
      <c r="F10" s="172"/>
      <c r="G10" s="172"/>
      <c r="H10" s="172"/>
      <c r="I10" s="172"/>
      <c r="J10" s="172"/>
      <c r="K10" s="172"/>
      <c r="L10" s="173"/>
      <c r="M10" s="174">
        <v>5</v>
      </c>
      <c r="N10" s="174"/>
      <c r="O10" s="175"/>
      <c r="P10" s="101" t="s">
        <v>54</v>
      </c>
      <c r="Q10" s="176">
        <v>1111</v>
      </c>
      <c r="R10" s="177"/>
      <c r="S10" s="156">
        <f>ROUNDDOWN(Q10*M10,0)</f>
        <v>5555</v>
      </c>
      <c r="T10" s="171" t="s">
        <v>57</v>
      </c>
      <c r="U10" s="172"/>
      <c r="V10" s="173"/>
      <c r="W10" s="276"/>
      <c r="X10" s="277"/>
      <c r="Y10" s="277"/>
      <c r="Z10" s="277"/>
      <c r="AA10" s="278"/>
      <c r="AB10" s="122"/>
      <c r="AC10" s="332" t="s">
        <v>60</v>
      </c>
      <c r="AD10" s="333"/>
      <c r="AE10" s="333"/>
      <c r="AF10" s="333"/>
      <c r="AG10" s="333"/>
      <c r="AH10" s="334"/>
      <c r="AI10" s="313">
        <v>2200000</v>
      </c>
      <c r="AJ10" s="314"/>
      <c r="AK10" s="314"/>
      <c r="AL10" s="314"/>
      <c r="AM10" s="314"/>
      <c r="AN10" s="314"/>
      <c r="AO10" s="314"/>
      <c r="AP10" s="315"/>
      <c r="AQ10" s="122"/>
    </row>
    <row r="11" spans="1:43" ht="18.75" customHeight="1">
      <c r="A11" s="122"/>
      <c r="B11" s="98">
        <v>7</v>
      </c>
      <c r="C11" s="99">
        <v>31</v>
      </c>
      <c r="D11" s="171" t="s">
        <v>73</v>
      </c>
      <c r="E11" s="172"/>
      <c r="F11" s="172"/>
      <c r="G11" s="172"/>
      <c r="H11" s="172"/>
      <c r="I11" s="172"/>
      <c r="J11" s="172"/>
      <c r="K11" s="172"/>
      <c r="L11" s="173"/>
      <c r="M11" s="174">
        <v>4</v>
      </c>
      <c r="N11" s="174"/>
      <c r="O11" s="175"/>
      <c r="P11" s="101" t="s">
        <v>54</v>
      </c>
      <c r="Q11" s="176">
        <v>840</v>
      </c>
      <c r="R11" s="177"/>
      <c r="S11" s="156">
        <f t="shared" ref="S11:S21" si="0">ROUNDDOWN(Q11*M11,0)</f>
        <v>3360</v>
      </c>
      <c r="T11" s="171" t="s">
        <v>51</v>
      </c>
      <c r="U11" s="172"/>
      <c r="V11" s="173"/>
      <c r="W11" s="276"/>
      <c r="X11" s="277"/>
      <c r="Y11" s="277"/>
      <c r="Z11" s="277"/>
      <c r="AA11" s="278"/>
      <c r="AB11" s="122"/>
      <c r="AC11" s="335" t="s">
        <v>61</v>
      </c>
      <c r="AD11" s="305"/>
      <c r="AE11" s="305"/>
      <c r="AF11" s="305"/>
      <c r="AG11" s="305"/>
      <c r="AH11" s="336"/>
      <c r="AI11" s="313">
        <v>110000</v>
      </c>
      <c r="AJ11" s="314"/>
      <c r="AK11" s="314"/>
      <c r="AL11" s="314"/>
      <c r="AM11" s="314"/>
      <c r="AN11" s="314"/>
      <c r="AO11" s="314"/>
      <c r="AP11" s="315"/>
      <c r="AQ11" s="122"/>
    </row>
    <row r="12" spans="1:43" ht="18.75" customHeight="1" thickBot="1">
      <c r="A12" s="122"/>
      <c r="B12" s="98">
        <v>7</v>
      </c>
      <c r="C12" s="99">
        <v>31</v>
      </c>
      <c r="D12" s="171" t="s">
        <v>74</v>
      </c>
      <c r="E12" s="172"/>
      <c r="F12" s="172"/>
      <c r="G12" s="172"/>
      <c r="H12" s="172"/>
      <c r="I12" s="172"/>
      <c r="J12" s="172"/>
      <c r="K12" s="172"/>
      <c r="L12" s="173"/>
      <c r="M12" s="174">
        <v>3</v>
      </c>
      <c r="N12" s="174"/>
      <c r="O12" s="175"/>
      <c r="P12" s="101" t="s">
        <v>76</v>
      </c>
      <c r="Q12" s="176">
        <v>2345</v>
      </c>
      <c r="R12" s="177"/>
      <c r="S12" s="156">
        <f>ROUNDDOWN(Q12*M12,0)</f>
        <v>7035</v>
      </c>
      <c r="T12" s="171"/>
      <c r="U12" s="172"/>
      <c r="V12" s="173"/>
      <c r="W12" s="276"/>
      <c r="X12" s="277"/>
      <c r="Y12" s="277"/>
      <c r="Z12" s="277"/>
      <c r="AA12" s="278"/>
      <c r="AB12" s="122"/>
      <c r="AC12" s="338" t="s">
        <v>78</v>
      </c>
      <c r="AD12" s="339"/>
      <c r="AE12" s="339"/>
      <c r="AF12" s="339"/>
      <c r="AG12" s="339"/>
      <c r="AH12" s="340"/>
      <c r="AI12" s="341">
        <f>ROUNDDOWN(AI10+AI11,0)</f>
        <v>2310000</v>
      </c>
      <c r="AJ12" s="341"/>
      <c r="AK12" s="341"/>
      <c r="AL12" s="341"/>
      <c r="AM12" s="341"/>
      <c r="AN12" s="341"/>
      <c r="AO12" s="341"/>
      <c r="AP12" s="342"/>
      <c r="AQ12" s="122"/>
    </row>
    <row r="13" spans="1:43" ht="18.75" customHeight="1">
      <c r="A13" s="122"/>
      <c r="B13" s="98">
        <v>7</v>
      </c>
      <c r="C13" s="99">
        <v>31</v>
      </c>
      <c r="D13" s="171" t="s">
        <v>75</v>
      </c>
      <c r="E13" s="172"/>
      <c r="F13" s="172"/>
      <c r="G13" s="172"/>
      <c r="H13" s="172"/>
      <c r="I13" s="172"/>
      <c r="J13" s="172"/>
      <c r="K13" s="172"/>
      <c r="L13" s="173"/>
      <c r="M13" s="174">
        <v>9</v>
      </c>
      <c r="N13" s="174"/>
      <c r="O13" s="175"/>
      <c r="P13" s="101" t="s">
        <v>54</v>
      </c>
      <c r="Q13" s="176">
        <v>3535</v>
      </c>
      <c r="R13" s="177"/>
      <c r="S13" s="156">
        <f t="shared" si="0"/>
        <v>31815</v>
      </c>
      <c r="T13" s="171" t="s">
        <v>51</v>
      </c>
      <c r="U13" s="172"/>
      <c r="V13" s="173"/>
      <c r="W13" s="276"/>
      <c r="X13" s="277"/>
      <c r="Y13" s="277"/>
      <c r="Z13" s="277"/>
      <c r="AA13" s="278"/>
      <c r="AB13" s="122"/>
      <c r="AC13" s="305"/>
      <c r="AD13" s="305"/>
      <c r="AE13" s="305"/>
      <c r="AF13" s="305"/>
      <c r="AG13" s="305"/>
      <c r="AH13" s="305"/>
      <c r="AI13" s="304"/>
      <c r="AJ13" s="304"/>
      <c r="AK13" s="304"/>
      <c r="AL13" s="304"/>
      <c r="AM13" s="304"/>
      <c r="AN13" s="304"/>
      <c r="AO13" s="304"/>
      <c r="AP13" s="304"/>
      <c r="AQ13" s="122"/>
    </row>
    <row r="14" spans="1:43" ht="18.75" customHeight="1">
      <c r="A14" s="122"/>
      <c r="B14" s="98"/>
      <c r="C14" s="99"/>
      <c r="D14" s="171"/>
      <c r="E14" s="172"/>
      <c r="F14" s="172"/>
      <c r="G14" s="172"/>
      <c r="H14" s="172"/>
      <c r="I14" s="172"/>
      <c r="J14" s="172"/>
      <c r="K14" s="172"/>
      <c r="L14" s="173"/>
      <c r="M14" s="174"/>
      <c r="N14" s="174"/>
      <c r="O14" s="175"/>
      <c r="P14" s="101"/>
      <c r="Q14" s="176"/>
      <c r="R14" s="177"/>
      <c r="S14" s="157">
        <f t="shared" si="0"/>
        <v>0</v>
      </c>
      <c r="T14" s="171"/>
      <c r="U14" s="172"/>
      <c r="V14" s="173"/>
      <c r="W14" s="276"/>
      <c r="X14" s="277"/>
      <c r="Y14" s="277"/>
      <c r="Z14" s="277"/>
      <c r="AA14" s="278"/>
      <c r="AB14" s="122"/>
      <c r="AC14" s="305"/>
      <c r="AD14" s="305"/>
      <c r="AE14" s="310"/>
      <c r="AF14" s="310"/>
      <c r="AG14" s="305"/>
      <c r="AH14" s="305"/>
      <c r="AI14" s="304"/>
      <c r="AJ14" s="304"/>
      <c r="AK14" s="304"/>
      <c r="AL14" s="304"/>
      <c r="AM14" s="304"/>
      <c r="AN14" s="304"/>
      <c r="AO14" s="304"/>
      <c r="AP14" s="304"/>
      <c r="AQ14" s="122"/>
    </row>
    <row r="15" spans="1:43" ht="18.75" customHeight="1">
      <c r="A15" s="122"/>
      <c r="B15" s="98"/>
      <c r="C15" s="99"/>
      <c r="D15" s="171"/>
      <c r="E15" s="172"/>
      <c r="F15" s="172"/>
      <c r="G15" s="172"/>
      <c r="H15" s="172"/>
      <c r="I15" s="172"/>
      <c r="J15" s="172"/>
      <c r="K15" s="172"/>
      <c r="L15" s="173"/>
      <c r="M15" s="174"/>
      <c r="N15" s="174"/>
      <c r="O15" s="175"/>
      <c r="P15" s="101"/>
      <c r="Q15" s="176"/>
      <c r="R15" s="177"/>
      <c r="S15" s="158">
        <f t="shared" si="0"/>
        <v>0</v>
      </c>
      <c r="T15" s="171"/>
      <c r="U15" s="172"/>
      <c r="V15" s="173"/>
      <c r="W15" s="276"/>
      <c r="X15" s="277"/>
      <c r="Y15" s="277"/>
      <c r="Z15" s="277"/>
      <c r="AA15" s="278"/>
      <c r="AB15" s="122"/>
      <c r="AC15" s="305"/>
      <c r="AD15" s="305"/>
      <c r="AE15" s="305"/>
      <c r="AF15" s="305"/>
      <c r="AG15" s="305"/>
      <c r="AH15" s="305"/>
      <c r="AI15" s="304"/>
      <c r="AJ15" s="304"/>
      <c r="AK15" s="304"/>
      <c r="AL15" s="304"/>
      <c r="AM15" s="304"/>
      <c r="AN15" s="304"/>
      <c r="AO15" s="304"/>
      <c r="AP15" s="304"/>
      <c r="AQ15" s="122"/>
    </row>
    <row r="16" spans="1:43" ht="18.75" customHeight="1">
      <c r="A16" s="122"/>
      <c r="B16" s="98"/>
      <c r="C16" s="99"/>
      <c r="D16" s="171"/>
      <c r="E16" s="172"/>
      <c r="F16" s="172"/>
      <c r="G16" s="172"/>
      <c r="H16" s="172"/>
      <c r="I16" s="172"/>
      <c r="J16" s="172"/>
      <c r="K16" s="172"/>
      <c r="L16" s="173"/>
      <c r="M16" s="174"/>
      <c r="N16" s="174"/>
      <c r="O16" s="175"/>
      <c r="P16" s="101"/>
      <c r="Q16" s="176"/>
      <c r="R16" s="177"/>
      <c r="S16" s="158">
        <f t="shared" si="0"/>
        <v>0</v>
      </c>
      <c r="T16" s="171"/>
      <c r="U16" s="172"/>
      <c r="V16" s="173"/>
      <c r="W16" s="276"/>
      <c r="X16" s="277"/>
      <c r="Y16" s="277"/>
      <c r="Z16" s="277"/>
      <c r="AA16" s="278"/>
      <c r="AB16" s="122"/>
      <c r="AC16" s="305"/>
      <c r="AD16" s="305"/>
      <c r="AE16" s="305"/>
      <c r="AF16" s="305"/>
      <c r="AG16" s="305"/>
      <c r="AH16" s="305"/>
      <c r="AI16" s="304"/>
      <c r="AJ16" s="304"/>
      <c r="AK16" s="304"/>
      <c r="AL16" s="304"/>
      <c r="AM16" s="304"/>
      <c r="AN16" s="304"/>
      <c r="AO16" s="304"/>
      <c r="AP16" s="304"/>
      <c r="AQ16" s="122"/>
    </row>
    <row r="17" spans="1:43" ht="18.75" customHeight="1">
      <c r="A17" s="122"/>
      <c r="B17" s="103"/>
      <c r="C17" s="104"/>
      <c r="D17" s="171"/>
      <c r="E17" s="172"/>
      <c r="F17" s="172"/>
      <c r="G17" s="172"/>
      <c r="H17" s="172"/>
      <c r="I17" s="172"/>
      <c r="J17" s="172"/>
      <c r="K17" s="172"/>
      <c r="L17" s="173"/>
      <c r="M17" s="174"/>
      <c r="N17" s="174"/>
      <c r="O17" s="175"/>
      <c r="P17" s="101"/>
      <c r="Q17" s="176"/>
      <c r="R17" s="177"/>
      <c r="S17" s="156">
        <f>ROUNDDOWN(Q17*M17,0)</f>
        <v>0</v>
      </c>
      <c r="T17" s="171"/>
      <c r="U17" s="172"/>
      <c r="V17" s="173"/>
      <c r="W17" s="276"/>
      <c r="X17" s="277"/>
      <c r="Y17" s="277"/>
      <c r="Z17" s="277"/>
      <c r="AA17" s="278"/>
      <c r="AB17" s="122"/>
      <c r="AC17" s="122"/>
      <c r="AD17" s="122"/>
      <c r="AE17" s="122"/>
      <c r="AF17" s="122"/>
      <c r="AG17" s="122"/>
      <c r="AH17" s="122"/>
      <c r="AI17" s="122"/>
      <c r="AJ17" s="122"/>
      <c r="AK17" s="122"/>
      <c r="AL17" s="122"/>
      <c r="AM17" s="122"/>
      <c r="AN17" s="122"/>
      <c r="AO17" s="122"/>
      <c r="AP17" s="122"/>
      <c r="AQ17" s="122"/>
    </row>
    <row r="18" spans="1:43" ht="18.75" customHeight="1">
      <c r="A18" s="122"/>
      <c r="B18" s="98"/>
      <c r="C18" s="99"/>
      <c r="D18" s="190"/>
      <c r="E18" s="191"/>
      <c r="F18" s="191"/>
      <c r="G18" s="191"/>
      <c r="H18" s="191"/>
      <c r="I18" s="191"/>
      <c r="J18" s="191"/>
      <c r="K18" s="191"/>
      <c r="L18" s="192"/>
      <c r="M18" s="193"/>
      <c r="N18" s="193"/>
      <c r="O18" s="194"/>
      <c r="P18" s="102"/>
      <c r="Q18" s="195"/>
      <c r="R18" s="196"/>
      <c r="S18" s="159">
        <f t="shared" si="0"/>
        <v>0</v>
      </c>
      <c r="T18" s="190"/>
      <c r="U18" s="191"/>
      <c r="V18" s="192"/>
      <c r="W18" s="276"/>
      <c r="X18" s="277"/>
      <c r="Y18" s="277"/>
      <c r="Z18" s="277"/>
      <c r="AA18" s="278"/>
      <c r="AB18" s="122"/>
      <c r="AC18" s="122"/>
      <c r="AD18" s="122"/>
      <c r="AE18" s="122"/>
      <c r="AF18" s="122"/>
      <c r="AG18" s="122"/>
      <c r="AH18" s="122"/>
      <c r="AI18" s="122"/>
      <c r="AJ18" s="122"/>
      <c r="AK18" s="122"/>
      <c r="AL18" s="153"/>
      <c r="AM18" s="122"/>
      <c r="AN18" s="122"/>
      <c r="AO18" s="122"/>
      <c r="AP18" s="122"/>
      <c r="AQ18" s="122"/>
    </row>
    <row r="19" spans="1:43" ht="18.75" customHeight="1">
      <c r="A19" s="122"/>
      <c r="B19" s="98"/>
      <c r="C19" s="99"/>
      <c r="D19" s="171"/>
      <c r="E19" s="172"/>
      <c r="F19" s="172"/>
      <c r="G19" s="172"/>
      <c r="H19" s="172"/>
      <c r="I19" s="172"/>
      <c r="J19" s="172"/>
      <c r="K19" s="172"/>
      <c r="L19" s="173"/>
      <c r="M19" s="174"/>
      <c r="N19" s="174"/>
      <c r="O19" s="175"/>
      <c r="P19" s="101"/>
      <c r="Q19" s="176"/>
      <c r="R19" s="177"/>
      <c r="S19" s="159">
        <f>ROUNDDOWN(Q19*M19,0)</f>
        <v>0</v>
      </c>
      <c r="T19" s="171"/>
      <c r="U19" s="172"/>
      <c r="V19" s="173"/>
      <c r="W19" s="276"/>
      <c r="X19" s="277"/>
      <c r="Y19" s="277"/>
      <c r="Z19" s="277"/>
      <c r="AA19" s="278"/>
      <c r="AB19" s="122"/>
      <c r="AC19" s="122"/>
      <c r="AD19" s="122"/>
      <c r="AE19" s="122"/>
      <c r="AF19" s="122"/>
      <c r="AG19" s="122"/>
      <c r="AH19" s="122"/>
      <c r="AI19" s="122"/>
      <c r="AJ19" s="122"/>
      <c r="AK19" s="122"/>
      <c r="AL19" s="108"/>
      <c r="AM19" s="122"/>
      <c r="AN19" s="122"/>
      <c r="AO19" s="122"/>
      <c r="AP19" s="122"/>
      <c r="AQ19" s="122"/>
    </row>
    <row r="20" spans="1:43" ht="18.75" customHeight="1">
      <c r="A20" s="122"/>
      <c r="B20" s="98"/>
      <c r="C20" s="99"/>
      <c r="D20" s="171"/>
      <c r="E20" s="172"/>
      <c r="F20" s="172"/>
      <c r="G20" s="172"/>
      <c r="H20" s="172"/>
      <c r="I20" s="172"/>
      <c r="J20" s="172"/>
      <c r="K20" s="172"/>
      <c r="L20" s="173"/>
      <c r="M20" s="174"/>
      <c r="N20" s="174"/>
      <c r="O20" s="175"/>
      <c r="P20" s="101"/>
      <c r="Q20" s="176"/>
      <c r="R20" s="177"/>
      <c r="S20" s="157">
        <f t="shared" si="0"/>
        <v>0</v>
      </c>
      <c r="T20" s="171"/>
      <c r="U20" s="172"/>
      <c r="V20" s="173"/>
      <c r="W20" s="276"/>
      <c r="X20" s="277"/>
      <c r="Y20" s="277"/>
      <c r="Z20" s="277"/>
      <c r="AA20" s="278"/>
      <c r="AB20" s="122"/>
      <c r="AC20" s="122"/>
      <c r="AD20" s="122"/>
      <c r="AE20" s="122"/>
      <c r="AF20" s="122"/>
      <c r="AG20" s="122"/>
      <c r="AH20" s="122"/>
      <c r="AI20" s="122"/>
      <c r="AJ20" s="122"/>
      <c r="AK20" s="122"/>
      <c r="AL20" s="108"/>
      <c r="AM20" s="122"/>
      <c r="AN20" s="122"/>
      <c r="AO20" s="122"/>
      <c r="AP20" s="122"/>
      <c r="AQ20" s="122"/>
    </row>
    <row r="21" spans="1:43" ht="18.75" customHeight="1" thickBot="1">
      <c r="A21" s="122"/>
      <c r="B21" s="109"/>
      <c r="C21" s="110"/>
      <c r="D21" s="197"/>
      <c r="E21" s="198"/>
      <c r="F21" s="198"/>
      <c r="G21" s="198"/>
      <c r="H21" s="198"/>
      <c r="I21" s="198"/>
      <c r="J21" s="198"/>
      <c r="K21" s="198"/>
      <c r="L21" s="199"/>
      <c r="M21" s="200"/>
      <c r="N21" s="200"/>
      <c r="O21" s="201"/>
      <c r="P21" s="111"/>
      <c r="Q21" s="202"/>
      <c r="R21" s="203"/>
      <c r="S21" s="158">
        <f t="shared" si="0"/>
        <v>0</v>
      </c>
      <c r="T21" s="197"/>
      <c r="U21" s="198"/>
      <c r="V21" s="199"/>
      <c r="W21" s="209"/>
      <c r="X21" s="210"/>
      <c r="Y21" s="210"/>
      <c r="Z21" s="210"/>
      <c r="AA21" s="211"/>
      <c r="AB21" s="122"/>
      <c r="AC21" s="122"/>
      <c r="AD21" s="122"/>
      <c r="AE21" s="122"/>
      <c r="AF21" s="122"/>
      <c r="AG21" s="122"/>
      <c r="AH21" s="122"/>
      <c r="AI21" s="122"/>
      <c r="AJ21" s="122"/>
      <c r="AK21" s="122"/>
      <c r="AL21" s="108"/>
      <c r="AM21" s="122"/>
      <c r="AN21" s="122"/>
      <c r="AO21" s="122"/>
      <c r="AP21" s="122"/>
      <c r="AQ21" s="122"/>
    </row>
    <row r="22" spans="1:43" ht="18.75" customHeight="1" thickBot="1">
      <c r="A22" s="122"/>
      <c r="B22" s="204" t="s">
        <v>84</v>
      </c>
      <c r="C22" s="205"/>
      <c r="D22" s="205"/>
      <c r="E22" s="205"/>
      <c r="F22" s="205"/>
      <c r="G22" s="205"/>
      <c r="H22" s="205"/>
      <c r="I22" s="205"/>
      <c r="J22" s="205"/>
      <c r="K22" s="205"/>
      <c r="L22" s="205"/>
      <c r="M22" s="205"/>
      <c r="N22" s="205"/>
      <c r="O22" s="205"/>
      <c r="P22" s="205"/>
      <c r="Q22" s="205"/>
      <c r="R22" s="205"/>
      <c r="S22" s="160">
        <f>ROUNDDOWN(SUM(S9:S21),0)</f>
        <v>57765</v>
      </c>
      <c r="T22" s="206"/>
      <c r="U22" s="207"/>
      <c r="V22" s="208"/>
      <c r="W22" s="212"/>
      <c r="X22" s="213"/>
      <c r="Y22" s="213"/>
      <c r="Z22" s="213"/>
      <c r="AA22" s="214"/>
      <c r="AB22" s="122"/>
      <c r="AC22" s="122"/>
      <c r="AD22" s="122"/>
      <c r="AE22" s="122"/>
      <c r="AF22" s="122"/>
      <c r="AG22" s="122"/>
      <c r="AH22" s="122"/>
      <c r="AI22" s="122"/>
      <c r="AJ22" s="122"/>
      <c r="AK22" s="122"/>
      <c r="AL22" s="143"/>
      <c r="AM22" s="122"/>
      <c r="AN22" s="122"/>
      <c r="AO22" s="122"/>
      <c r="AP22" s="122"/>
      <c r="AQ22" s="122"/>
    </row>
    <row r="23" spans="1:43" ht="18.75" customHeight="1" thickBot="1">
      <c r="A23" s="122"/>
      <c r="B23" s="113"/>
      <c r="C23" s="113"/>
      <c r="D23" s="224"/>
      <c r="E23" s="224"/>
      <c r="F23" s="224"/>
      <c r="G23" s="224"/>
      <c r="H23" s="224"/>
      <c r="I23" s="224"/>
      <c r="J23" s="224"/>
      <c r="K23" s="224"/>
      <c r="L23" s="224"/>
      <c r="M23" s="225"/>
      <c r="N23" s="225"/>
      <c r="O23" s="225"/>
      <c r="P23" s="114"/>
      <c r="Q23" s="226"/>
      <c r="R23" s="226"/>
      <c r="S23" s="112"/>
      <c r="T23" s="224"/>
      <c r="U23" s="224"/>
      <c r="V23" s="224"/>
      <c r="W23" s="122"/>
      <c r="X23" s="122"/>
      <c r="Y23" s="122"/>
      <c r="Z23" s="122"/>
      <c r="AA23" s="122"/>
      <c r="AB23" s="122"/>
      <c r="AC23" s="122"/>
      <c r="AD23" s="122"/>
      <c r="AE23" s="122"/>
      <c r="AF23" s="122"/>
      <c r="AG23" s="122"/>
      <c r="AH23" s="122"/>
      <c r="AI23" s="122"/>
      <c r="AJ23" s="122"/>
      <c r="AK23" s="122"/>
      <c r="AL23" s="122"/>
      <c r="AM23" s="122"/>
      <c r="AN23" s="122"/>
      <c r="AO23" s="122"/>
      <c r="AP23" s="122"/>
      <c r="AQ23" s="122"/>
    </row>
    <row r="24" spans="1:43" ht="18.75" customHeight="1" thickBot="1">
      <c r="A24" s="144"/>
      <c r="B24" s="231"/>
      <c r="C24" s="232"/>
      <c r="D24" s="232"/>
      <c r="E24" s="232"/>
      <c r="F24" s="232"/>
      <c r="G24" s="233"/>
      <c r="H24" s="253" t="s">
        <v>55</v>
      </c>
      <c r="I24" s="254"/>
      <c r="J24" s="254"/>
      <c r="K24" s="254"/>
      <c r="L24" s="254"/>
      <c r="M24" s="296"/>
      <c r="N24" s="297" t="s">
        <v>16</v>
      </c>
      <c r="O24" s="254"/>
      <c r="P24" s="254"/>
      <c r="Q24" s="254"/>
      <c r="R24" s="296"/>
      <c r="S24" s="152" t="s">
        <v>43</v>
      </c>
      <c r="T24" s="115"/>
      <c r="U24" s="115"/>
      <c r="V24" s="115"/>
      <c r="W24" s="115"/>
      <c r="X24" s="115"/>
      <c r="Y24" s="115"/>
      <c r="Z24" s="115"/>
      <c r="AA24" s="115"/>
      <c r="AB24" s="115"/>
      <c r="AC24" s="115"/>
      <c r="AD24" s="115"/>
      <c r="AE24" s="115"/>
      <c r="AF24" s="115"/>
      <c r="AG24" s="115"/>
      <c r="AH24" s="115"/>
      <c r="AI24" s="115"/>
      <c r="AJ24" s="115"/>
      <c r="AK24" s="115"/>
      <c r="AL24" s="122"/>
      <c r="AM24" s="122"/>
      <c r="AN24" s="122"/>
      <c r="AO24" s="122"/>
      <c r="AP24" s="122"/>
      <c r="AQ24" s="122"/>
    </row>
    <row r="25" spans="1:43" ht="18.75" customHeight="1">
      <c r="A25" s="122"/>
      <c r="B25" s="215" t="s">
        <v>59</v>
      </c>
      <c r="C25" s="216"/>
      <c r="D25" s="216"/>
      <c r="E25" s="216"/>
      <c r="F25" s="216"/>
      <c r="G25" s="217"/>
      <c r="H25" s="298">
        <f>ROUNDDOWN(SUMIF($T$9:$T$21,"",$S$9:$S$21),0)</f>
        <v>17035</v>
      </c>
      <c r="I25" s="299"/>
      <c r="J25" s="299"/>
      <c r="K25" s="299"/>
      <c r="L25" s="299"/>
      <c r="M25" s="300"/>
      <c r="N25" s="301">
        <f>ROUNDDOWN(IF(B25="10%消費税対象",H25*0.1,IF(B25="8%消費税対象(軽減税率)",H25*0.08,0)),0)</f>
        <v>1703</v>
      </c>
      <c r="O25" s="299"/>
      <c r="P25" s="299"/>
      <c r="Q25" s="299"/>
      <c r="R25" s="300"/>
      <c r="S25" s="116">
        <f>H25+N25</f>
        <v>18738</v>
      </c>
      <c r="T25" s="123"/>
      <c r="U25" s="123"/>
      <c r="V25" s="123"/>
      <c r="W25" s="122"/>
      <c r="X25" s="122"/>
      <c r="Y25" s="122"/>
      <c r="Z25" s="122"/>
      <c r="AA25" s="122"/>
      <c r="AB25" s="122"/>
      <c r="AC25" s="122"/>
      <c r="AD25" s="122"/>
      <c r="AE25" s="122"/>
      <c r="AF25" s="122"/>
      <c r="AG25" s="122"/>
      <c r="AH25" s="122"/>
      <c r="AI25" s="122"/>
      <c r="AJ25" s="122"/>
      <c r="AK25" s="122"/>
      <c r="AL25" s="105"/>
      <c r="AM25" s="122"/>
      <c r="AN25" s="122"/>
      <c r="AO25" s="122"/>
      <c r="AP25" s="122"/>
      <c r="AQ25" s="122"/>
    </row>
    <row r="26" spans="1:43" ht="18.75" customHeight="1">
      <c r="A26" s="122"/>
      <c r="B26" s="218" t="s">
        <v>53</v>
      </c>
      <c r="C26" s="219"/>
      <c r="D26" s="219"/>
      <c r="E26" s="219"/>
      <c r="F26" s="219"/>
      <c r="G26" s="220"/>
      <c r="H26" s="302">
        <f ca="1">ROUNDDOWN(SUMIF($T$9:$V$21,"軽減8%",$S$9:$S$21),0)</f>
        <v>5555</v>
      </c>
      <c r="I26" s="222"/>
      <c r="J26" s="222"/>
      <c r="K26" s="222"/>
      <c r="L26" s="222"/>
      <c r="M26" s="223"/>
      <c r="N26" s="221">
        <f ca="1">ROUNDDOWN(IF(B26="10％消費税対象",H26*0.1,IF(B26="8%消費税対象(軽減税率)",H26*0.08,0)),0)</f>
        <v>444</v>
      </c>
      <c r="O26" s="222"/>
      <c r="P26" s="222"/>
      <c r="Q26" s="222"/>
      <c r="R26" s="223"/>
      <c r="S26" s="117">
        <f ca="1">H26+N26</f>
        <v>5999</v>
      </c>
      <c r="T26" s="123"/>
      <c r="U26" s="123"/>
      <c r="V26" s="123"/>
      <c r="W26" s="122"/>
      <c r="X26" s="122"/>
      <c r="Y26" s="122"/>
      <c r="Z26" s="122"/>
      <c r="AA26" s="122"/>
      <c r="AB26" s="122"/>
      <c r="AC26" s="122"/>
      <c r="AD26" s="122"/>
      <c r="AE26" s="122"/>
      <c r="AF26" s="122"/>
      <c r="AG26" s="122"/>
      <c r="AH26" s="122"/>
      <c r="AI26" s="122"/>
      <c r="AJ26" s="122"/>
      <c r="AK26" s="122"/>
      <c r="AL26" s="105"/>
      <c r="AM26" s="122"/>
      <c r="AN26" s="122"/>
      <c r="AO26" s="122"/>
      <c r="AP26" s="122"/>
      <c r="AQ26" s="122"/>
    </row>
    <row r="27" spans="1:43" ht="18.75" customHeight="1" thickBot="1">
      <c r="A27" s="122"/>
      <c r="B27" s="250" t="s">
        <v>52</v>
      </c>
      <c r="C27" s="251"/>
      <c r="D27" s="251"/>
      <c r="E27" s="251"/>
      <c r="F27" s="251"/>
      <c r="G27" s="252"/>
      <c r="H27" s="256">
        <f ca="1">ROUNDDOWN(SUMIF($T$9:$V$21,"非課税",$S$9:$S$21),0)</f>
        <v>35175</v>
      </c>
      <c r="I27" s="257"/>
      <c r="J27" s="257"/>
      <c r="K27" s="257"/>
      <c r="L27" s="257"/>
      <c r="M27" s="258"/>
      <c r="N27" s="259">
        <f>ROUNDDOWN(IF(B27="10％消費税対象",H27*0.1,IF(B27="8%消費税対象(軽減税率)",H27*0.08,0)),0)</f>
        <v>0</v>
      </c>
      <c r="O27" s="257"/>
      <c r="P27" s="257"/>
      <c r="Q27" s="257"/>
      <c r="R27" s="258"/>
      <c r="S27" s="118">
        <f ca="1">H27+N27</f>
        <v>35175</v>
      </c>
      <c r="T27" s="123"/>
      <c r="U27" s="123"/>
      <c r="V27" s="123"/>
      <c r="W27" s="122"/>
      <c r="X27" s="122"/>
      <c r="Y27" s="122"/>
      <c r="Z27" s="122"/>
      <c r="AA27" s="122"/>
      <c r="AB27" s="122"/>
      <c r="AC27" s="122"/>
      <c r="AD27" s="122"/>
      <c r="AE27" s="122"/>
      <c r="AF27" s="122"/>
      <c r="AG27" s="122"/>
      <c r="AH27" s="122"/>
      <c r="AI27" s="122"/>
      <c r="AJ27" s="122"/>
      <c r="AK27" s="122"/>
      <c r="AL27" s="105"/>
      <c r="AM27" s="122"/>
      <c r="AN27" s="122"/>
      <c r="AO27" s="122"/>
      <c r="AP27" s="122"/>
      <c r="AQ27" s="122"/>
    </row>
    <row r="28" spans="1:43" ht="18.75" customHeight="1" thickBot="1">
      <c r="A28" s="122"/>
      <c r="B28" s="253" t="s">
        <v>45</v>
      </c>
      <c r="C28" s="254"/>
      <c r="D28" s="254"/>
      <c r="E28" s="254"/>
      <c r="F28" s="254"/>
      <c r="G28" s="255"/>
      <c r="H28" s="227">
        <f ca="1">SUM(H25:M27)</f>
        <v>57765</v>
      </c>
      <c r="I28" s="228"/>
      <c r="J28" s="228"/>
      <c r="K28" s="228"/>
      <c r="L28" s="228"/>
      <c r="M28" s="229"/>
      <c r="N28" s="230">
        <f ca="1">SUM(N25:R27)</f>
        <v>2147</v>
      </c>
      <c r="O28" s="228"/>
      <c r="P28" s="228"/>
      <c r="Q28" s="228"/>
      <c r="R28" s="229"/>
      <c r="S28" s="119">
        <f t="shared" ref="S28" ca="1" si="1">H28+N28</f>
        <v>59912</v>
      </c>
      <c r="T28" s="123"/>
      <c r="U28" s="123"/>
      <c r="V28" s="123"/>
      <c r="W28" s="122"/>
      <c r="X28" s="122"/>
      <c r="Y28" s="122"/>
      <c r="Z28" s="122"/>
      <c r="AA28" s="122"/>
      <c r="AB28" s="122"/>
      <c r="AC28" s="122"/>
      <c r="AD28" s="122"/>
      <c r="AE28" s="122"/>
      <c r="AF28" s="122"/>
      <c r="AG28" s="122"/>
      <c r="AH28" s="122"/>
      <c r="AI28" s="122"/>
      <c r="AJ28" s="122"/>
      <c r="AK28" s="122"/>
      <c r="AL28" s="106"/>
      <c r="AM28" s="122"/>
      <c r="AN28" s="122"/>
      <c r="AO28" s="122"/>
      <c r="AP28" s="122"/>
      <c r="AQ28" s="122"/>
    </row>
    <row r="29" spans="1:43" ht="18.75" customHeight="1">
      <c r="A29" s="145"/>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46" t="s">
        <v>80</v>
      </c>
      <c r="AM29" s="147"/>
      <c r="AN29" s="122"/>
      <c r="AO29" s="122"/>
      <c r="AP29" s="122"/>
      <c r="AQ29" s="122"/>
    </row>
    <row r="30" spans="1:43" ht="23.25" hidden="1" customHeight="1">
      <c r="P30" s="234" t="s">
        <v>28</v>
      </c>
      <c r="Q30" s="234"/>
      <c r="R30" s="234"/>
      <c r="S30" s="234"/>
    </row>
    <row r="31" spans="1:43" ht="18" hidden="1" customHeight="1">
      <c r="B31" s="1" t="s">
        <v>1</v>
      </c>
      <c r="C31" s="1"/>
      <c r="P31" s="235"/>
      <c r="Q31" s="236"/>
      <c r="R31" s="236"/>
      <c r="S31" s="236"/>
      <c r="T31" s="38" t="s">
        <v>0</v>
      </c>
      <c r="U31" s="32"/>
      <c r="V31" s="32"/>
      <c r="W31" s="13"/>
      <c r="X31" s="39" t="e">
        <f>IF(#REF!="","",#REF!)</f>
        <v>#REF!</v>
      </c>
      <c r="Y31" s="19" t="e">
        <f>IF(#REF!="","",#REF!)</f>
        <v>#REF!</v>
      </c>
      <c r="Z31" s="19" t="e">
        <f>IF(#REF!="","",#REF!)</f>
        <v>#REF!</v>
      </c>
      <c r="AA31" s="19" t="e">
        <f>IF(#REF!="","",#REF!)</f>
        <v>#REF!</v>
      </c>
      <c r="AB31" s="19" t="e">
        <f>IF(#REF!="","",#REF!)</f>
        <v>#REF!</v>
      </c>
      <c r="AC31" s="19" t="e">
        <f>IF(#REF!="","",#REF!)</f>
        <v>#REF!</v>
      </c>
      <c r="AD31" s="19" t="e">
        <f>IF(#REF!="","",#REF!)</f>
        <v>#REF!</v>
      </c>
      <c r="AE31" s="19" t="e">
        <f>IF(#REF!="","",#REF!)</f>
        <v>#REF!</v>
      </c>
      <c r="AF31" s="19" t="e">
        <f>IF(#REF!="","",#REF!)</f>
        <v>#REF!</v>
      </c>
      <c r="AG31" s="19" t="e">
        <f>IF(#REF!="","",#REF!)</f>
        <v>#REF!</v>
      </c>
      <c r="AH31" s="19" t="e">
        <f>IF(#REF!="","",#REF!)</f>
        <v>#REF!</v>
      </c>
      <c r="AI31" s="19" t="e">
        <f>IF(#REF!="","",#REF!)</f>
        <v>#REF!</v>
      </c>
      <c r="AJ31" s="40" t="e">
        <f>IF(#REF!="","",#REF!)</f>
        <v>#REF!</v>
      </c>
      <c r="AK31" s="78"/>
      <c r="AL31" s="41"/>
    </row>
    <row r="32" spans="1:43" ht="18" hidden="1" customHeight="1">
      <c r="B32" s="1"/>
      <c r="C32" s="1"/>
      <c r="T32" s="42" t="s">
        <v>3</v>
      </c>
      <c r="U32" s="79"/>
      <c r="V32" s="79"/>
      <c r="W32" s="27"/>
      <c r="X32" s="27"/>
    </row>
    <row r="33" spans="2:39" ht="29.25" hidden="1" customHeight="1">
      <c r="B33" s="4" t="s">
        <v>4</v>
      </c>
      <c r="C33" s="5"/>
      <c r="D33" s="5"/>
      <c r="E33" s="43" t="e">
        <f>IF(#REF!="","",#REF!)</f>
        <v>#REF!</v>
      </c>
      <c r="F33" s="44" t="e">
        <f>IF(#REF!="","",#REF!)</f>
        <v>#REF!</v>
      </c>
      <c r="G33" s="20" t="s">
        <v>5</v>
      </c>
      <c r="H33" s="44" t="e">
        <f>IF(#REF!="","",#REF!)</f>
        <v>#REF!</v>
      </c>
      <c r="I33" s="44" t="e">
        <f>IF(#REF!="","",#REF!)</f>
        <v>#REF!</v>
      </c>
      <c r="J33" s="44" t="e">
        <f>IF(#REF!="","",#REF!)</f>
        <v>#REF!</v>
      </c>
      <c r="K33" s="20" t="s">
        <v>5</v>
      </c>
      <c r="L33" s="44" t="e">
        <f>IF(#REF!="","",#REF!)</f>
        <v>#REF!</v>
      </c>
      <c r="M33" s="45" t="e">
        <f>IF(#REF!="","",#REF!)</f>
        <v>#REF!</v>
      </c>
      <c r="N33" s="46"/>
      <c r="O33" s="46"/>
      <c r="Q33" s="21" t="e">
        <f>IF(#REF!="","",#REF!)</f>
        <v>#REF!</v>
      </c>
      <c r="S33" s="22"/>
      <c r="T33" s="237" t="e">
        <f>IF(#REF!="","",#REF!)</f>
        <v>#REF!</v>
      </c>
      <c r="U33" s="238"/>
      <c r="V33" s="238"/>
      <c r="W33" s="238" t="e">
        <f>IF(#REF!="","",#REF!)</f>
        <v>#REF!</v>
      </c>
      <c r="X33" s="238" t="e">
        <f>IF(#REF!="","",#REF!)</f>
        <v>#REF!</v>
      </c>
      <c r="Y33" s="238" t="e">
        <f>IF(#REF!="","",#REF!)</f>
        <v>#REF!</v>
      </c>
      <c r="Z33" s="238"/>
      <c r="AA33" s="238"/>
      <c r="AB33" s="238"/>
      <c r="AC33" s="238"/>
      <c r="AD33" s="238"/>
      <c r="AE33" s="238"/>
      <c r="AF33" s="238"/>
      <c r="AG33" s="238" t="e">
        <f>IF(#REF!="","",#REF!)</f>
        <v>#REF!</v>
      </c>
      <c r="AH33" s="238"/>
      <c r="AI33" s="238" t="e">
        <f>IF(#REF!="","",#REF!)</f>
        <v>#REF!</v>
      </c>
      <c r="AJ33" s="238" t="e">
        <f>IF(#REF!="","",#REF!)</f>
        <v>#REF!</v>
      </c>
      <c r="AK33" s="238"/>
      <c r="AL33" s="238" t="e">
        <f>IF(#REF!="","",#REF!)</f>
        <v>#REF!</v>
      </c>
    </row>
    <row r="34" spans="2:39" ht="29.25" hidden="1" customHeight="1">
      <c r="B34" s="239" t="s">
        <v>6</v>
      </c>
      <c r="C34" s="240"/>
      <c r="D34" s="241"/>
      <c r="E34" s="242" t="e">
        <f>IF(#REF!="","",#REF!)</f>
        <v>#REF!</v>
      </c>
      <c r="F34" s="243" t="e">
        <f>IF(#REF!="","",#REF!)</f>
        <v>#REF!</v>
      </c>
      <c r="G34" s="244" t="e">
        <f>IF(#REF!="","",#REF!)</f>
        <v>#REF!</v>
      </c>
      <c r="H34" s="244" t="e">
        <f>IF(#REF!="","",#REF!)</f>
        <v>#REF!</v>
      </c>
      <c r="I34" s="244" t="e">
        <f>IF(#REF!="","",#REF!)</f>
        <v>#REF!</v>
      </c>
      <c r="J34" s="244" t="e">
        <f>IF(#REF!="","",#REF!)</f>
        <v>#REF!</v>
      </c>
      <c r="K34" s="244" t="e">
        <f>IF(#REF!="","",#REF!)</f>
        <v>#REF!</v>
      </c>
      <c r="L34" s="244" t="e">
        <f>IF(#REF!="","",#REF!)</f>
        <v>#REF!</v>
      </c>
      <c r="M34" s="245" t="e">
        <f>IF(#REF!="","",#REF!)</f>
        <v>#REF!</v>
      </c>
      <c r="N34" s="47"/>
      <c r="O34" s="47"/>
      <c r="T34" s="237" t="e">
        <f>IF(#REF!="","",#REF!)</f>
        <v>#REF!</v>
      </c>
      <c r="U34" s="238"/>
      <c r="V34" s="238"/>
      <c r="W34" s="238" t="e">
        <f>IF(#REF!="","",#REF!)</f>
        <v>#REF!</v>
      </c>
      <c r="X34" s="238" t="e">
        <f>IF(#REF!="","",#REF!)</f>
        <v>#REF!</v>
      </c>
      <c r="Y34" s="238" t="e">
        <f>IF(#REF!="","",#REF!)</f>
        <v>#REF!</v>
      </c>
      <c r="Z34" s="238"/>
      <c r="AA34" s="238"/>
      <c r="AB34" s="238"/>
      <c r="AC34" s="238"/>
      <c r="AD34" s="238"/>
      <c r="AE34" s="238"/>
      <c r="AF34" s="238"/>
      <c r="AG34" s="238" t="e">
        <f>IF(#REF!="","",#REF!)</f>
        <v>#REF!</v>
      </c>
      <c r="AH34" s="238"/>
      <c r="AI34" s="238" t="e">
        <f>IF(#REF!="","",#REF!)</f>
        <v>#REF!</v>
      </c>
      <c r="AJ34" s="238" t="e">
        <f>IF(#REF!="","",#REF!)</f>
        <v>#REF!</v>
      </c>
      <c r="AK34" s="238"/>
      <c r="AL34" s="238" t="e">
        <f>IF(#REF!="","",#REF!)</f>
        <v>#REF!</v>
      </c>
    </row>
    <row r="35" spans="2:39" ht="29.25" hidden="1" customHeight="1">
      <c r="B35" s="6" t="s">
        <v>7</v>
      </c>
      <c r="C35" s="7"/>
      <c r="D35" s="8"/>
      <c r="E35" s="246" t="e">
        <f>IF(#REF!="","",#REF!)</f>
        <v>#REF!</v>
      </c>
      <c r="F35" s="247" t="e">
        <f>IF(#REF!="","",#REF!)</f>
        <v>#REF!</v>
      </c>
      <c r="G35" s="248" t="e">
        <f>IF(#REF!="","",#REF!)</f>
        <v>#REF!</v>
      </c>
      <c r="H35" s="248" t="e">
        <f>IF(#REF!="","",#REF!)</f>
        <v>#REF!</v>
      </c>
      <c r="I35" s="248" t="e">
        <f>IF(#REF!="","",#REF!)</f>
        <v>#REF!</v>
      </c>
      <c r="J35" s="248" t="e">
        <f>IF(#REF!="","",#REF!)</f>
        <v>#REF!</v>
      </c>
      <c r="K35" s="248" t="e">
        <f>IF(#REF!="","",#REF!)</f>
        <v>#REF!</v>
      </c>
      <c r="L35" s="248" t="e">
        <f>IF(#REF!="","",#REF!)</f>
        <v>#REF!</v>
      </c>
      <c r="M35" s="249" t="e">
        <f>IF(#REF!="","",#REF!)</f>
        <v>#REF!</v>
      </c>
      <c r="N35" s="47"/>
      <c r="O35" s="47"/>
      <c r="Q35" s="9" t="e">
        <f>IF(#REF!="","",#REF!)</f>
        <v>#REF!</v>
      </c>
      <c r="T35" s="10" t="e">
        <f>IF(#REF!="","",#REF!)</f>
        <v>#REF!</v>
      </c>
      <c r="U35" s="2"/>
      <c r="V35" s="2"/>
      <c r="W35" s="2"/>
      <c r="X35" s="2"/>
      <c r="Y35" s="2"/>
      <c r="Z35" s="2"/>
      <c r="AA35" s="2"/>
      <c r="AB35" s="2"/>
      <c r="AC35" s="2"/>
      <c r="AD35" s="2"/>
      <c r="AE35" s="2"/>
      <c r="AF35" s="2"/>
      <c r="AG35" s="2"/>
      <c r="AH35" s="2"/>
      <c r="AI35" s="2"/>
      <c r="AJ35" s="2"/>
      <c r="AK35" s="2"/>
      <c r="AL35" s="2"/>
    </row>
    <row r="36" spans="2:39" ht="6.75" hidden="1" customHeight="1"/>
    <row r="37" spans="2:39" ht="20.25" hidden="1" customHeight="1">
      <c r="B37" s="48" t="s">
        <v>29</v>
      </c>
      <c r="C37" s="81"/>
      <c r="D37" s="12" t="s">
        <v>10</v>
      </c>
      <c r="E37" s="32"/>
      <c r="F37" s="32"/>
      <c r="G37" s="32"/>
      <c r="H37" s="13"/>
      <c r="I37" s="32"/>
      <c r="J37" s="32"/>
      <c r="K37" s="12" t="s">
        <v>11</v>
      </c>
      <c r="L37" s="32"/>
      <c r="M37" s="13"/>
      <c r="N37" s="13"/>
      <c r="O37" s="13"/>
      <c r="P37" s="11" t="s">
        <v>12</v>
      </c>
      <c r="Q37" s="12" t="s">
        <v>13</v>
      </c>
      <c r="R37" s="13"/>
      <c r="S37" s="11" t="s">
        <v>14</v>
      </c>
      <c r="T37" s="14" t="s">
        <v>15</v>
      </c>
      <c r="U37" s="82"/>
      <c r="V37" s="82"/>
      <c r="X37" s="49"/>
      <c r="Y37" s="50"/>
      <c r="Z37" s="51"/>
      <c r="AA37" s="51"/>
      <c r="AB37" s="51"/>
      <c r="AC37" s="51"/>
      <c r="AD37" s="51"/>
      <c r="AE37" s="51"/>
      <c r="AF37" s="51"/>
      <c r="AG37" s="51"/>
      <c r="AH37" s="51"/>
      <c r="AI37" s="51"/>
      <c r="AJ37" s="50"/>
      <c r="AK37" s="50"/>
      <c r="AL37" s="52" t="s">
        <v>30</v>
      </c>
    </row>
    <row r="38" spans="2:39" ht="20.25" hidden="1" customHeight="1">
      <c r="B38" s="53" t="e">
        <f>IF(#REF!="","",#REF!)</f>
        <v>#REF!</v>
      </c>
      <c r="C38" s="54"/>
      <c r="D38" s="268" t="e">
        <f>IF(#REF!="","",#REF!)</f>
        <v>#REF!</v>
      </c>
      <c r="E38" s="269" t="e">
        <f>IF(#REF!="","",#REF!)</f>
        <v>#REF!</v>
      </c>
      <c r="F38" s="269" t="e">
        <f>IF(#REF!="","",#REF!)</f>
        <v>#REF!</v>
      </c>
      <c r="G38" s="269" t="e">
        <f>IF(#REF!="","",#REF!)</f>
        <v>#REF!</v>
      </c>
      <c r="H38" s="269" t="e">
        <f>IF(#REF!="","",#REF!)</f>
        <v>#REF!</v>
      </c>
      <c r="I38" s="269" t="e">
        <f>IF(#REF!="","",#REF!)</f>
        <v>#REF!</v>
      </c>
      <c r="J38" s="270" t="e">
        <f>IF(#REF!="","",#REF!)</f>
        <v>#REF!</v>
      </c>
      <c r="K38" s="271" t="e">
        <f>IF(#REF!="","",#REF!)</f>
        <v>#REF!</v>
      </c>
      <c r="L38" s="272" t="e">
        <f>IF(#REF!="","",#REF!)</f>
        <v>#REF!</v>
      </c>
      <c r="M38" s="273" t="e">
        <f>IF(#REF!="","",#REF!)</f>
        <v>#REF!</v>
      </c>
      <c r="N38" s="88"/>
      <c r="O38" s="88"/>
      <c r="P38" s="33" t="e">
        <f>IF(#REF!="","",#REF!)</f>
        <v>#REF!</v>
      </c>
      <c r="Q38" s="274" t="e">
        <f>IF(#REF!="","",#REF!)</f>
        <v>#REF!</v>
      </c>
      <c r="R38" s="275" t="e">
        <f>IF(#REF!="","",#REF!)</f>
        <v>#REF!</v>
      </c>
      <c r="S38" s="55" t="e">
        <f>IF(#REF!="","",#REF!)</f>
        <v>#REF!</v>
      </c>
      <c r="T38" s="56" t="e">
        <f>IF(#REF!="","",#REF!)</f>
        <v>#REF!</v>
      </c>
      <c r="X38" s="86" t="s">
        <v>31</v>
      </c>
      <c r="Y38" s="87"/>
      <c r="Z38" s="87"/>
      <c r="AA38" s="87"/>
      <c r="AB38" s="87"/>
      <c r="AC38" s="87"/>
      <c r="AD38" s="87"/>
      <c r="AE38" s="87"/>
      <c r="AF38" s="87"/>
      <c r="AG38" s="87"/>
      <c r="AH38" s="87"/>
      <c r="AI38" s="87"/>
      <c r="AJ38" s="87"/>
      <c r="AK38" s="87"/>
      <c r="AL38" s="87"/>
      <c r="AM38" s="3" t="e">
        <f>IF(#REF!="","",#REF!)</f>
        <v>#REF!</v>
      </c>
    </row>
    <row r="39" spans="2:39" ht="20.25" hidden="1" customHeight="1">
      <c r="B39" s="53" t="e">
        <f>IF(#REF!="","",#REF!)</f>
        <v>#REF!</v>
      </c>
      <c r="C39" s="54"/>
      <c r="D39" s="260" t="e">
        <f>IF(#REF!="","",#REF!)</f>
        <v>#REF!</v>
      </c>
      <c r="E39" s="261" t="e">
        <f>IF(#REF!="","",#REF!)</f>
        <v>#REF!</v>
      </c>
      <c r="F39" s="261" t="e">
        <f>IF(#REF!="","",#REF!)</f>
        <v>#REF!</v>
      </c>
      <c r="G39" s="261" t="e">
        <f>IF(#REF!="","",#REF!)</f>
        <v>#REF!</v>
      </c>
      <c r="H39" s="261" t="e">
        <f>IF(#REF!="","",#REF!)</f>
        <v>#REF!</v>
      </c>
      <c r="I39" s="261" t="e">
        <f>IF(#REF!="","",#REF!)</f>
        <v>#REF!</v>
      </c>
      <c r="J39" s="262" t="e">
        <f>IF(#REF!="","",#REF!)</f>
        <v>#REF!</v>
      </c>
      <c r="K39" s="263" t="e">
        <f>IF(#REF!="","",#REF!)</f>
        <v>#REF!</v>
      </c>
      <c r="L39" s="264" t="e">
        <f>IF(#REF!="","",#REF!)</f>
        <v>#REF!</v>
      </c>
      <c r="M39" s="265" t="e">
        <f>IF(#REF!="","",#REF!)</f>
        <v>#REF!</v>
      </c>
      <c r="N39" s="85"/>
      <c r="O39" s="85"/>
      <c r="P39" s="24" t="e">
        <f>IF(#REF!="","",#REF!)</f>
        <v>#REF!</v>
      </c>
      <c r="Q39" s="266" t="e">
        <f>IF(#REF!="","",#REF!)</f>
        <v>#REF!</v>
      </c>
      <c r="R39" s="267" t="e">
        <f>IF(#REF!="","",#REF!)</f>
        <v>#REF!</v>
      </c>
      <c r="S39" s="57" t="e">
        <f>IF(#REF!="","",#REF!)</f>
        <v>#REF!</v>
      </c>
      <c r="T39" s="91" t="e">
        <f>IF(#REF!="","",#REF!)</f>
        <v>#REF!</v>
      </c>
      <c r="X39" s="83" t="s">
        <v>32</v>
      </c>
      <c r="Y39" s="84"/>
      <c r="Z39" s="84"/>
      <c r="AA39" s="84"/>
      <c r="AB39" s="84"/>
      <c r="AC39" s="84"/>
      <c r="AD39" s="84"/>
      <c r="AE39" s="84"/>
      <c r="AF39" s="84"/>
      <c r="AG39" s="84"/>
      <c r="AH39" s="84"/>
      <c r="AI39" s="84"/>
      <c r="AJ39" s="84"/>
      <c r="AK39" s="84"/>
      <c r="AL39" s="84"/>
      <c r="AM39" s="3" t="e">
        <f>IF(#REF!="","",#REF!)</f>
        <v>#REF!</v>
      </c>
    </row>
    <row r="40" spans="2:39" ht="20.25" hidden="1" customHeight="1">
      <c r="B40" s="53" t="e">
        <f>IF(#REF!="","",#REF!)</f>
        <v>#REF!</v>
      </c>
      <c r="C40" s="54"/>
      <c r="D40" s="260" t="e">
        <f>IF(#REF!="","",#REF!)</f>
        <v>#REF!</v>
      </c>
      <c r="E40" s="261" t="e">
        <f>IF(#REF!="","",#REF!)</f>
        <v>#REF!</v>
      </c>
      <c r="F40" s="261" t="e">
        <f>IF(#REF!="","",#REF!)</f>
        <v>#REF!</v>
      </c>
      <c r="G40" s="261" t="e">
        <f>IF(#REF!="","",#REF!)</f>
        <v>#REF!</v>
      </c>
      <c r="H40" s="261" t="e">
        <f>IF(#REF!="","",#REF!)</f>
        <v>#REF!</v>
      </c>
      <c r="I40" s="261" t="e">
        <f>IF(#REF!="","",#REF!)</f>
        <v>#REF!</v>
      </c>
      <c r="J40" s="262" t="e">
        <f>IF(#REF!="","",#REF!)</f>
        <v>#REF!</v>
      </c>
      <c r="K40" s="263" t="e">
        <f>IF(#REF!="","",#REF!)</f>
        <v>#REF!</v>
      </c>
      <c r="L40" s="264" t="e">
        <f>IF(#REF!="","",#REF!)</f>
        <v>#REF!</v>
      </c>
      <c r="M40" s="265" t="e">
        <f>IF(#REF!="","",#REF!)</f>
        <v>#REF!</v>
      </c>
      <c r="N40" s="85"/>
      <c r="O40" s="85"/>
      <c r="P40" s="24" t="e">
        <f>IF(#REF!="","",#REF!)</f>
        <v>#REF!</v>
      </c>
      <c r="Q40" s="266" t="e">
        <f>IF(#REF!="","",#REF!)</f>
        <v>#REF!</v>
      </c>
      <c r="R40" s="267" t="e">
        <f>IF(#REF!="","",#REF!)</f>
        <v>#REF!</v>
      </c>
      <c r="S40" s="58" t="e">
        <f>IF(#REF!="","",#REF!)</f>
        <v>#REF!</v>
      </c>
      <c r="T40" s="59" t="e">
        <f>IF(#REF!="","",#REF!)</f>
        <v>#REF!</v>
      </c>
      <c r="X40" s="93" t="s">
        <v>33</v>
      </c>
      <c r="Y40" s="94"/>
      <c r="Z40" s="94"/>
      <c r="AA40" s="94"/>
      <c r="AB40" s="94"/>
      <c r="AC40" s="94"/>
      <c r="AD40" s="94"/>
      <c r="AE40" s="94"/>
      <c r="AF40" s="94"/>
      <c r="AG40" s="94"/>
      <c r="AH40" s="94"/>
      <c r="AI40" s="94"/>
      <c r="AJ40" s="94"/>
      <c r="AK40" s="94"/>
      <c r="AL40" s="94"/>
      <c r="AM40" s="3" t="e">
        <f>IF(#REF!="","",#REF!)</f>
        <v>#REF!</v>
      </c>
    </row>
    <row r="41" spans="2:39" ht="20.25" hidden="1" customHeight="1">
      <c r="B41" s="53" t="e">
        <f>IF(#REF!="","",#REF!)</f>
        <v>#REF!</v>
      </c>
      <c r="C41" s="54"/>
      <c r="D41" s="260" t="e">
        <f>IF(#REF!="","",#REF!)</f>
        <v>#REF!</v>
      </c>
      <c r="E41" s="261" t="e">
        <f>IF(#REF!="","",#REF!)</f>
        <v>#REF!</v>
      </c>
      <c r="F41" s="261" t="e">
        <f>IF(#REF!="","",#REF!)</f>
        <v>#REF!</v>
      </c>
      <c r="G41" s="261" t="e">
        <f>IF(#REF!="","",#REF!)</f>
        <v>#REF!</v>
      </c>
      <c r="H41" s="261" t="e">
        <f>IF(#REF!="","",#REF!)</f>
        <v>#REF!</v>
      </c>
      <c r="I41" s="261" t="e">
        <f>IF(#REF!="","",#REF!)</f>
        <v>#REF!</v>
      </c>
      <c r="J41" s="262" t="e">
        <f>IF(#REF!="","",#REF!)</f>
        <v>#REF!</v>
      </c>
      <c r="K41" s="263" t="e">
        <f>IF(#REF!="","",#REF!)</f>
        <v>#REF!</v>
      </c>
      <c r="L41" s="264" t="e">
        <f>IF(#REF!="","",#REF!)</f>
        <v>#REF!</v>
      </c>
      <c r="M41" s="265" t="e">
        <f>IF(#REF!="","",#REF!)</f>
        <v>#REF!</v>
      </c>
      <c r="N41" s="85"/>
      <c r="O41" s="85"/>
      <c r="P41" s="24" t="e">
        <f>IF(#REF!="","",#REF!)</f>
        <v>#REF!</v>
      </c>
      <c r="Q41" s="266" t="e">
        <f>IF(#REF!="","",#REF!)</f>
        <v>#REF!</v>
      </c>
      <c r="R41" s="267" t="e">
        <f>IF(#REF!="","",#REF!)</f>
        <v>#REF!</v>
      </c>
      <c r="S41" s="58" t="e">
        <f>IF(#REF!="","",#REF!)</f>
        <v>#REF!</v>
      </c>
      <c r="T41" s="59" t="e">
        <f>IF(#REF!="","",#REF!)</f>
        <v>#REF!</v>
      </c>
      <c r="X41" s="25" t="s">
        <v>34</v>
      </c>
      <c r="Y41" s="23"/>
      <c r="Z41" s="23"/>
      <c r="AA41" s="23"/>
      <c r="AB41" s="23"/>
      <c r="AC41" s="23"/>
      <c r="AD41" s="23"/>
      <c r="AE41" s="23"/>
      <c r="AF41" s="23"/>
      <c r="AG41" s="23"/>
      <c r="AH41" s="23"/>
      <c r="AI41" s="23"/>
      <c r="AJ41" s="23"/>
      <c r="AK41" s="23"/>
      <c r="AL41" s="23"/>
    </row>
    <row r="42" spans="2:39" ht="20.25" hidden="1" customHeight="1">
      <c r="B42" s="53" t="e">
        <f>IF(#REF!="","",#REF!)</f>
        <v>#REF!</v>
      </c>
      <c r="C42" s="54"/>
      <c r="D42" s="260" t="e">
        <f>IF(#REF!="","",#REF!)</f>
        <v>#REF!</v>
      </c>
      <c r="E42" s="261" t="e">
        <f>IF(#REF!="","",#REF!)</f>
        <v>#REF!</v>
      </c>
      <c r="F42" s="261" t="e">
        <f>IF(#REF!="","",#REF!)</f>
        <v>#REF!</v>
      </c>
      <c r="G42" s="261" t="e">
        <f>IF(#REF!="","",#REF!)</f>
        <v>#REF!</v>
      </c>
      <c r="H42" s="261" t="e">
        <f>IF(#REF!="","",#REF!)</f>
        <v>#REF!</v>
      </c>
      <c r="I42" s="261" t="e">
        <f>IF(#REF!="","",#REF!)</f>
        <v>#REF!</v>
      </c>
      <c r="J42" s="262" t="e">
        <f>IF(#REF!="","",#REF!)</f>
        <v>#REF!</v>
      </c>
      <c r="K42" s="263" t="e">
        <f>IF(#REF!="","",#REF!)</f>
        <v>#REF!</v>
      </c>
      <c r="L42" s="264" t="e">
        <f>IF(#REF!="","",#REF!)</f>
        <v>#REF!</v>
      </c>
      <c r="M42" s="265" t="e">
        <f>IF(#REF!="","",#REF!)</f>
        <v>#REF!</v>
      </c>
      <c r="N42" s="85"/>
      <c r="O42" s="85"/>
      <c r="P42" s="24" t="e">
        <f>IF(#REF!="","",#REF!)</f>
        <v>#REF!</v>
      </c>
      <c r="Q42" s="266" t="e">
        <f>IF(#REF!="","",#REF!)</f>
        <v>#REF!</v>
      </c>
      <c r="R42" s="267" t="e">
        <f>IF(#REF!="","",#REF!)</f>
        <v>#REF!</v>
      </c>
      <c r="S42" s="58" t="e">
        <f>IF(#REF!="","",#REF!)</f>
        <v>#REF!</v>
      </c>
      <c r="T42" s="59" t="e">
        <f>IF(#REF!="","",#REF!)</f>
        <v>#REF!</v>
      </c>
      <c r="X42" s="86" t="s">
        <v>35</v>
      </c>
      <c r="Y42" s="87"/>
      <c r="Z42" s="87"/>
      <c r="AA42" s="87"/>
      <c r="AB42" s="87"/>
      <c r="AC42" s="87"/>
      <c r="AD42" s="87"/>
      <c r="AE42" s="87"/>
      <c r="AF42" s="87"/>
      <c r="AG42" s="87"/>
      <c r="AH42" s="87"/>
      <c r="AI42" s="87"/>
      <c r="AJ42" s="87"/>
      <c r="AK42" s="87"/>
      <c r="AL42" s="87"/>
      <c r="AM42" s="3" t="e">
        <f>IF(#REF!="","",#REF!)</f>
        <v>#REF!</v>
      </c>
    </row>
    <row r="43" spans="2:39" ht="20.25" hidden="1" customHeight="1">
      <c r="B43" s="53" t="e">
        <f>IF(#REF!="","",#REF!)</f>
        <v>#REF!</v>
      </c>
      <c r="C43" s="54"/>
      <c r="D43" s="260" t="e">
        <f>IF(#REF!="","",#REF!)</f>
        <v>#REF!</v>
      </c>
      <c r="E43" s="261" t="e">
        <f>IF(#REF!="","",#REF!)</f>
        <v>#REF!</v>
      </c>
      <c r="F43" s="261" t="e">
        <f>IF(#REF!="","",#REF!)</f>
        <v>#REF!</v>
      </c>
      <c r="G43" s="261" t="e">
        <f>IF(#REF!="","",#REF!)</f>
        <v>#REF!</v>
      </c>
      <c r="H43" s="261" t="e">
        <f>IF(#REF!="","",#REF!)</f>
        <v>#REF!</v>
      </c>
      <c r="I43" s="261" t="e">
        <f>IF(#REF!="","",#REF!)</f>
        <v>#REF!</v>
      </c>
      <c r="J43" s="262" t="e">
        <f>IF(#REF!="","",#REF!)</f>
        <v>#REF!</v>
      </c>
      <c r="K43" s="263" t="e">
        <f>IF(#REF!="","",#REF!)</f>
        <v>#REF!</v>
      </c>
      <c r="L43" s="264" t="e">
        <f>IF(#REF!="","",#REF!)</f>
        <v>#REF!</v>
      </c>
      <c r="M43" s="265" t="e">
        <f>IF(#REF!="","",#REF!)</f>
        <v>#REF!</v>
      </c>
      <c r="N43" s="85"/>
      <c r="O43" s="85"/>
      <c r="P43" s="24" t="e">
        <f>IF(#REF!="","",#REF!)</f>
        <v>#REF!</v>
      </c>
      <c r="Q43" s="266" t="e">
        <f>IF(#REF!="","",#REF!)</f>
        <v>#REF!</v>
      </c>
      <c r="R43" s="267" t="e">
        <f>IF(#REF!="","",#REF!)</f>
        <v>#REF!</v>
      </c>
      <c r="S43" s="58" t="e">
        <f>IF(#REF!="","",#REF!)</f>
        <v>#REF!</v>
      </c>
      <c r="T43" s="59" t="e">
        <f>IF(#REF!="","",#REF!)</f>
        <v>#REF!</v>
      </c>
      <c r="X43" s="83" t="s">
        <v>36</v>
      </c>
      <c r="Y43" s="84"/>
      <c r="Z43" s="84"/>
      <c r="AA43" s="84"/>
      <c r="AB43" s="84"/>
      <c r="AC43" s="84"/>
      <c r="AD43" s="84"/>
      <c r="AE43" s="84"/>
      <c r="AF43" s="84"/>
      <c r="AG43" s="84"/>
      <c r="AH43" s="84"/>
      <c r="AI43" s="84"/>
      <c r="AJ43" s="84"/>
      <c r="AK43" s="84"/>
      <c r="AL43" s="61" t="str">
        <f>IF(AL20="","",AL20)</f>
        <v/>
      </c>
      <c r="AM43" s="3" t="e">
        <f>IF(#REF!="","",#REF!)</f>
        <v>#REF!</v>
      </c>
    </row>
    <row r="44" spans="2:39" ht="20.25" hidden="1" customHeight="1">
      <c r="B44" s="53" t="e">
        <f>IF(#REF!="","",#REF!)</f>
        <v>#REF!</v>
      </c>
      <c r="C44" s="54"/>
      <c r="D44" s="260" t="e">
        <f>IF(#REF!="","",#REF!)</f>
        <v>#REF!</v>
      </c>
      <c r="E44" s="261" t="e">
        <f>IF(#REF!="","",#REF!)</f>
        <v>#REF!</v>
      </c>
      <c r="F44" s="261" t="e">
        <f>IF(#REF!="","",#REF!)</f>
        <v>#REF!</v>
      </c>
      <c r="G44" s="261" t="e">
        <f>IF(#REF!="","",#REF!)</f>
        <v>#REF!</v>
      </c>
      <c r="H44" s="261" t="e">
        <f>IF(#REF!="","",#REF!)</f>
        <v>#REF!</v>
      </c>
      <c r="I44" s="261" t="e">
        <f>IF(#REF!="","",#REF!)</f>
        <v>#REF!</v>
      </c>
      <c r="J44" s="262" t="e">
        <f>IF(#REF!="","",#REF!)</f>
        <v>#REF!</v>
      </c>
      <c r="K44" s="263" t="e">
        <f>IF(#REF!="","",#REF!)</f>
        <v>#REF!</v>
      </c>
      <c r="L44" s="264" t="e">
        <f>IF(#REF!="","",#REF!)</f>
        <v>#REF!</v>
      </c>
      <c r="M44" s="265" t="e">
        <f>IF(#REF!="","",#REF!)</f>
        <v>#REF!</v>
      </c>
      <c r="N44" s="85"/>
      <c r="O44" s="85"/>
      <c r="P44" s="24" t="e">
        <f>IF(#REF!="","",#REF!)</f>
        <v>#REF!</v>
      </c>
      <c r="Q44" s="266" t="e">
        <f>IF(#REF!="","",#REF!)</f>
        <v>#REF!</v>
      </c>
      <c r="R44" s="267" t="e">
        <f>IF(#REF!="","",#REF!)</f>
        <v>#REF!</v>
      </c>
      <c r="S44" s="62" t="e">
        <f>IF(#REF!="","",#REF!)</f>
        <v>#REF!</v>
      </c>
      <c r="T44" s="59" t="e">
        <f>IF(#REF!="","",#REF!)</f>
        <v>#REF!</v>
      </c>
      <c r="X44" s="83" t="s">
        <v>37</v>
      </c>
      <c r="Y44" s="84"/>
      <c r="Z44" s="84"/>
      <c r="AA44" s="84"/>
      <c r="AB44" s="84"/>
      <c r="AC44" s="84"/>
      <c r="AD44" s="84"/>
      <c r="AE44" s="84"/>
      <c r="AF44" s="84"/>
      <c r="AG44" s="84"/>
      <c r="AH44" s="84"/>
      <c r="AI44" s="84"/>
      <c r="AJ44" s="84"/>
      <c r="AK44" s="84"/>
      <c r="AL44" s="84"/>
      <c r="AM44" s="3" t="e">
        <f>IF(#REF!="","",#REF!)</f>
        <v>#REF!</v>
      </c>
    </row>
    <row r="45" spans="2:39" ht="20.25" hidden="1" customHeight="1">
      <c r="B45" s="53" t="e">
        <f>IF(#REF!="","",#REF!)</f>
        <v>#REF!</v>
      </c>
      <c r="C45" s="54"/>
      <c r="D45" s="260" t="e">
        <f>IF(#REF!="","",#REF!)</f>
        <v>#REF!</v>
      </c>
      <c r="E45" s="261" t="e">
        <f>IF(#REF!="","",#REF!)</f>
        <v>#REF!</v>
      </c>
      <c r="F45" s="261" t="e">
        <f>IF(#REF!="","",#REF!)</f>
        <v>#REF!</v>
      </c>
      <c r="G45" s="261" t="e">
        <f>IF(#REF!="","",#REF!)</f>
        <v>#REF!</v>
      </c>
      <c r="H45" s="261" t="e">
        <f>IF(#REF!="","",#REF!)</f>
        <v>#REF!</v>
      </c>
      <c r="I45" s="261" t="e">
        <f>IF(#REF!="","",#REF!)</f>
        <v>#REF!</v>
      </c>
      <c r="J45" s="262" t="e">
        <f>IF(#REF!="","",#REF!)</f>
        <v>#REF!</v>
      </c>
      <c r="K45" s="263" t="e">
        <f>IF(#REF!="","",#REF!)</f>
        <v>#REF!</v>
      </c>
      <c r="L45" s="264" t="e">
        <f>IF(#REF!="","",#REF!)</f>
        <v>#REF!</v>
      </c>
      <c r="M45" s="265" t="e">
        <f>IF(#REF!="","",#REF!)</f>
        <v>#REF!</v>
      </c>
      <c r="N45" s="85"/>
      <c r="O45" s="85"/>
      <c r="P45" s="24" t="e">
        <f>IF(#REF!="","",#REF!)</f>
        <v>#REF!</v>
      </c>
      <c r="Q45" s="266" t="e">
        <f>IF(#REF!="","",#REF!)</f>
        <v>#REF!</v>
      </c>
      <c r="R45" s="267" t="e">
        <f>IF(#REF!="","",#REF!)</f>
        <v>#REF!</v>
      </c>
      <c r="S45" s="62" t="e">
        <f>IF(#REF!="","",#REF!)</f>
        <v>#REF!</v>
      </c>
      <c r="T45" s="59" t="e">
        <f>IF(#REF!="","",#REF!)</f>
        <v>#REF!</v>
      </c>
      <c r="X45" s="93" t="s">
        <v>38</v>
      </c>
      <c r="Y45" s="94"/>
      <c r="Z45" s="94"/>
      <c r="AA45" s="94"/>
      <c r="AB45" s="94"/>
      <c r="AC45" s="94"/>
      <c r="AD45" s="94"/>
      <c r="AE45" s="94"/>
      <c r="AF45" s="94"/>
      <c r="AG45" s="94"/>
      <c r="AH45" s="94"/>
      <c r="AI45" s="94"/>
      <c r="AJ45" s="94"/>
      <c r="AK45" s="94"/>
      <c r="AL45" s="94"/>
      <c r="AM45" s="3" t="e">
        <f>IF(#REF!="","",#REF!)</f>
        <v>#REF!</v>
      </c>
    </row>
    <row r="46" spans="2:39" ht="20.25" hidden="1" customHeight="1">
      <c r="B46" s="53" t="e">
        <f>IF(#REF!="","",#REF!)</f>
        <v>#REF!</v>
      </c>
      <c r="C46" s="54"/>
      <c r="D46" s="260" t="e">
        <f>IF(#REF!="","",#REF!)</f>
        <v>#REF!</v>
      </c>
      <c r="E46" s="261" t="e">
        <f>IF(#REF!="","",#REF!)</f>
        <v>#REF!</v>
      </c>
      <c r="F46" s="261" t="e">
        <f>IF(#REF!="","",#REF!)</f>
        <v>#REF!</v>
      </c>
      <c r="G46" s="261" t="e">
        <f>IF(#REF!="","",#REF!)</f>
        <v>#REF!</v>
      </c>
      <c r="H46" s="261" t="e">
        <f>IF(#REF!="","",#REF!)</f>
        <v>#REF!</v>
      </c>
      <c r="I46" s="261" t="e">
        <f>IF(#REF!="","",#REF!)</f>
        <v>#REF!</v>
      </c>
      <c r="J46" s="262" t="e">
        <f>IF(#REF!="","",#REF!)</f>
        <v>#REF!</v>
      </c>
      <c r="K46" s="263" t="e">
        <f>IF(#REF!="","",#REF!)</f>
        <v>#REF!</v>
      </c>
      <c r="L46" s="264" t="e">
        <f>IF(#REF!="","",#REF!)</f>
        <v>#REF!</v>
      </c>
      <c r="M46" s="265" t="e">
        <f>IF(#REF!="","",#REF!)</f>
        <v>#REF!</v>
      </c>
      <c r="N46" s="85"/>
      <c r="O46" s="85"/>
      <c r="P46" s="24" t="e">
        <f>IF(#REF!="","",#REF!)</f>
        <v>#REF!</v>
      </c>
      <c r="Q46" s="266" t="e">
        <f>IF(#REF!="","",#REF!)</f>
        <v>#REF!</v>
      </c>
      <c r="R46" s="267" t="e">
        <f>IF(#REF!="","",#REF!)</f>
        <v>#REF!</v>
      </c>
      <c r="S46" s="58" t="e">
        <f>IF(#REF!="","",#REF!)</f>
        <v>#REF!</v>
      </c>
      <c r="T46" s="59" t="e">
        <f>IF(#REF!="","",#REF!)</f>
        <v>#REF!</v>
      </c>
    </row>
    <row r="47" spans="2:39" ht="20.25" hidden="1" customHeight="1">
      <c r="B47" s="53" t="e">
        <f>IF(#REF!="","",#REF!)</f>
        <v>#REF!</v>
      </c>
      <c r="C47" s="54"/>
      <c r="D47" s="260" t="e">
        <f>IF(#REF!="","",#REF!)</f>
        <v>#REF!</v>
      </c>
      <c r="E47" s="261" t="e">
        <f>IF(#REF!="","",#REF!)</f>
        <v>#REF!</v>
      </c>
      <c r="F47" s="261" t="e">
        <f>IF(#REF!="","",#REF!)</f>
        <v>#REF!</v>
      </c>
      <c r="G47" s="261" t="e">
        <f>IF(#REF!="","",#REF!)</f>
        <v>#REF!</v>
      </c>
      <c r="H47" s="261" t="e">
        <f>IF(#REF!="","",#REF!)</f>
        <v>#REF!</v>
      </c>
      <c r="I47" s="261" t="e">
        <f>IF(#REF!="","",#REF!)</f>
        <v>#REF!</v>
      </c>
      <c r="J47" s="262" t="e">
        <f>IF(#REF!="","",#REF!)</f>
        <v>#REF!</v>
      </c>
      <c r="K47" s="263" t="e">
        <f>IF(#REF!="","",#REF!)</f>
        <v>#REF!</v>
      </c>
      <c r="L47" s="264" t="e">
        <f>IF(#REF!="","",#REF!)</f>
        <v>#REF!</v>
      </c>
      <c r="M47" s="265" t="e">
        <f>IF(#REF!="","",#REF!)</f>
        <v>#REF!</v>
      </c>
      <c r="N47" s="85"/>
      <c r="O47" s="85"/>
      <c r="P47" s="24" t="e">
        <f>IF(#REF!="","",#REF!)</f>
        <v>#REF!</v>
      </c>
      <c r="Q47" s="266" t="e">
        <f>IF(#REF!="","",#REF!)</f>
        <v>#REF!</v>
      </c>
      <c r="R47" s="267" t="e">
        <f>IF(#REF!="","",#REF!)</f>
        <v>#REF!</v>
      </c>
      <c r="S47" s="58" t="e">
        <f>IF(#REF!="","",#REF!)</f>
        <v>#REF!</v>
      </c>
      <c r="T47" s="59" t="e">
        <f>IF(#REF!="","",#REF!)</f>
        <v>#REF!</v>
      </c>
      <c r="X47" s="26" t="s">
        <v>18</v>
      </c>
      <c r="Y47" s="27"/>
      <c r="Z47" s="27"/>
      <c r="AA47" s="27"/>
      <c r="AB47" s="27"/>
      <c r="AC47" s="27"/>
      <c r="AD47" s="27"/>
      <c r="AE47" s="27"/>
      <c r="AF47" s="27"/>
      <c r="AG47" s="27"/>
      <c r="AH47" s="27"/>
      <c r="AI47" s="27"/>
      <c r="AJ47" s="27"/>
      <c r="AK47" s="27"/>
      <c r="AL47" s="27"/>
    </row>
    <row r="48" spans="2:39" ht="20.25" hidden="1" customHeight="1">
      <c r="B48" s="63"/>
      <c r="C48" s="64"/>
      <c r="D48" s="280" t="s">
        <v>39</v>
      </c>
      <c r="E48" s="280"/>
      <c r="F48" s="280"/>
      <c r="G48" s="280"/>
      <c r="H48" s="280"/>
      <c r="I48" s="280"/>
      <c r="J48" s="281"/>
      <c r="K48" s="263" t="e">
        <f>IF(#REF!="","",#REF!)</f>
        <v>#REF!</v>
      </c>
      <c r="L48" s="264" t="e">
        <f>IF(#REF!="","",#REF!)</f>
        <v>#REF!</v>
      </c>
      <c r="M48" s="265" t="e">
        <f>IF(#REF!="","",#REF!)</f>
        <v>#REF!</v>
      </c>
      <c r="N48" s="85"/>
      <c r="O48" s="85"/>
      <c r="P48" s="24" t="e">
        <f>IF(#REF!="","",#REF!)</f>
        <v>#REF!</v>
      </c>
      <c r="Q48" s="266" t="e">
        <f>IF(#REF!="","",#REF!)</f>
        <v>#REF!</v>
      </c>
      <c r="R48" s="267" t="e">
        <f>IF(#REF!="","",#REF!)</f>
        <v>#REF!</v>
      </c>
      <c r="S48" s="58" t="e">
        <f>IF(#REF!="","",#REF!)</f>
        <v>#REF!</v>
      </c>
      <c r="T48" s="59" t="e">
        <f>IF(#REF!="","",#REF!)</f>
        <v>#REF!</v>
      </c>
      <c r="X48" s="282" t="str">
        <f>IF(X25="","",X25)</f>
        <v/>
      </c>
      <c r="Y48" s="283" t="e">
        <f>IF(#REF!="","",#REF!)</f>
        <v>#REF!</v>
      </c>
      <c r="Z48" s="283"/>
      <c r="AA48" s="283"/>
      <c r="AB48" s="283"/>
      <c r="AC48" s="283"/>
      <c r="AD48" s="283"/>
      <c r="AE48" s="283"/>
      <c r="AF48" s="283"/>
      <c r="AG48" s="283" t="str">
        <f>IF(AG25="","",AG25)</f>
        <v/>
      </c>
      <c r="AH48" s="283"/>
      <c r="AI48" s="283" t="e">
        <f>IF(#REF!="","",#REF!)</f>
        <v>#REF!</v>
      </c>
      <c r="AJ48" s="283" t="str">
        <f>IF(AJ25="","",AJ25)</f>
        <v/>
      </c>
      <c r="AK48" s="283"/>
      <c r="AL48" s="283" t="e">
        <f>IF(#REF!="","",#REF!)</f>
        <v>#REF!</v>
      </c>
    </row>
    <row r="49" spans="1:39" ht="20.25" hidden="1" customHeight="1">
      <c r="B49" s="65"/>
      <c r="C49" s="66"/>
      <c r="D49" s="261" t="s">
        <v>40</v>
      </c>
      <c r="E49" s="261"/>
      <c r="F49" s="261"/>
      <c r="G49" s="261"/>
      <c r="H49" s="261"/>
      <c r="I49" s="261"/>
      <c r="J49" s="286"/>
      <c r="K49" s="287" t="e">
        <f>IF(#REF!="","",#REF!)</f>
        <v>#REF!</v>
      </c>
      <c r="L49" s="288" t="e">
        <f>IF(#REF!="","",#REF!)</f>
        <v>#REF!</v>
      </c>
      <c r="M49" s="289" t="e">
        <f>IF(#REF!="","",#REF!)</f>
        <v>#REF!</v>
      </c>
      <c r="N49" s="92"/>
      <c r="O49" s="92"/>
      <c r="P49" s="36" t="e">
        <f>IF(#REF!="","",#REF!)</f>
        <v>#REF!</v>
      </c>
      <c r="Q49" s="290" t="e">
        <f>IF(#REF!="","",#REF!)</f>
        <v>#REF!</v>
      </c>
      <c r="R49" s="291" t="e">
        <f>IF(#REF!="","",#REF!)</f>
        <v>#REF!</v>
      </c>
      <c r="S49" s="60" t="e">
        <f>IF(#REF!="","",#REF!)</f>
        <v>#REF!</v>
      </c>
      <c r="T49" s="67" t="e">
        <f>IF(#REF!="","",#REF!)</f>
        <v>#REF!</v>
      </c>
      <c r="X49" s="282" t="str">
        <f>IF(X27="","",X27)</f>
        <v/>
      </c>
      <c r="Y49" s="283" t="e">
        <f>IF(#REF!="","",#REF!)</f>
        <v>#REF!</v>
      </c>
      <c r="Z49" s="283"/>
      <c r="AA49" s="283"/>
      <c r="AB49" s="283"/>
      <c r="AC49" s="283"/>
      <c r="AD49" s="283"/>
      <c r="AE49" s="283"/>
      <c r="AF49" s="283"/>
      <c r="AG49" s="283" t="str">
        <f>IF(AG27="","",AG27)</f>
        <v/>
      </c>
      <c r="AH49" s="283"/>
      <c r="AI49" s="283" t="e">
        <f>IF(#REF!="","",#REF!)</f>
        <v>#REF!</v>
      </c>
      <c r="AJ49" s="283" t="str">
        <f>IF(AJ27="","",AJ27)</f>
        <v/>
      </c>
      <c r="AK49" s="283"/>
      <c r="AL49" s="283" t="e">
        <f>IF(#REF!="","",#REF!)</f>
        <v>#REF!</v>
      </c>
    </row>
    <row r="50" spans="1:39" ht="20.25" hidden="1" customHeight="1">
      <c r="B50" s="68"/>
      <c r="C50" s="69"/>
      <c r="D50" s="70" t="s">
        <v>17</v>
      </c>
      <c r="E50" s="69"/>
      <c r="F50" s="69"/>
      <c r="G50" s="69"/>
      <c r="H50" s="69"/>
      <c r="I50" s="69"/>
      <c r="J50" s="71"/>
      <c r="K50" s="72" t="e">
        <f>IF(#REF!="","",#REF!)</f>
        <v>#REF!</v>
      </c>
      <c r="L50" s="73" t="s">
        <v>41</v>
      </c>
      <c r="M50" s="74"/>
      <c r="N50" s="75"/>
      <c r="O50" s="75"/>
      <c r="P50" s="15"/>
      <c r="Q50" s="75" t="e">
        <f>IF(#REF!="","",#REF!)</f>
        <v>#REF!</v>
      </c>
      <c r="R50" s="73" t="s">
        <v>42</v>
      </c>
      <c r="S50" s="76" t="e">
        <f>IF(#REF!="","",#REF!)</f>
        <v>#REF!</v>
      </c>
      <c r="T50" s="77"/>
      <c r="X50" s="284" t="e">
        <f>IF(#REF!="","",#REF!)</f>
        <v>#REF!</v>
      </c>
      <c r="Y50" s="285" t="e">
        <f>IF(#REF!="","",#REF!)</f>
        <v>#REF!</v>
      </c>
      <c r="Z50" s="285"/>
      <c r="AA50" s="285"/>
      <c r="AB50" s="285"/>
      <c r="AC50" s="285"/>
      <c r="AD50" s="285"/>
      <c r="AE50" s="285"/>
      <c r="AF50" s="285"/>
      <c r="AG50" s="285" t="e">
        <f>IF(#REF!="","",#REF!)</f>
        <v>#REF!</v>
      </c>
      <c r="AH50" s="285"/>
      <c r="AI50" s="285" t="e">
        <f>IF(#REF!="","",#REF!)</f>
        <v>#REF!</v>
      </c>
      <c r="AJ50" s="285" t="e">
        <f>IF(#REF!="","",#REF!)</f>
        <v>#REF!</v>
      </c>
      <c r="AK50" s="285"/>
      <c r="AL50" s="285" t="e">
        <f>IF(#REF!="","",#REF!)</f>
        <v>#REF!</v>
      </c>
    </row>
    <row r="51" spans="1:39" ht="7.5" hidden="1" customHeight="1"/>
    <row r="52" spans="1:39" ht="22.5" hidden="1" customHeight="1">
      <c r="B52" s="25" t="s">
        <v>19</v>
      </c>
      <c r="C52" s="23"/>
      <c r="D52" s="23"/>
      <c r="E52" s="25" t="s">
        <v>20</v>
      </c>
      <c r="F52" s="23"/>
      <c r="G52" s="23"/>
      <c r="H52" s="23"/>
      <c r="I52" s="23"/>
      <c r="J52" s="29"/>
      <c r="K52" s="25" t="s">
        <v>21</v>
      </c>
      <c r="L52" s="23"/>
      <c r="M52" s="23"/>
      <c r="N52" s="23"/>
      <c r="O52" s="23"/>
      <c r="P52" s="23"/>
      <c r="Q52" s="23"/>
      <c r="R52" s="30" t="s">
        <v>22</v>
      </c>
      <c r="S52" s="31" t="s">
        <v>23</v>
      </c>
      <c r="T52" s="31" t="s">
        <v>24</v>
      </c>
      <c r="U52" s="82"/>
      <c r="V52" s="82"/>
      <c r="X52" s="25" t="s">
        <v>25</v>
      </c>
      <c r="Y52" s="23"/>
      <c r="Z52" s="23"/>
      <c r="AA52" s="23"/>
      <c r="AB52" s="23"/>
      <c r="AC52" s="23"/>
      <c r="AD52" s="23"/>
      <c r="AE52" s="23"/>
      <c r="AF52" s="23"/>
      <c r="AG52" s="23"/>
      <c r="AH52" s="23"/>
      <c r="AI52" s="23"/>
      <c r="AJ52" s="23"/>
      <c r="AK52" s="23"/>
      <c r="AL52" s="23"/>
      <c r="AM52" s="3" t="e">
        <f>IF(#REF!="","",#REF!)</f>
        <v>#REF!</v>
      </c>
    </row>
    <row r="53" spans="1:39" ht="22.5" hidden="1" customHeight="1">
      <c r="B53" s="268" t="e">
        <f>IF(#REF!="","",#REF!)</f>
        <v>#REF!</v>
      </c>
      <c r="C53" s="269"/>
      <c r="D53" s="270" t="e">
        <f>IF(#REF!="","",#REF!)</f>
        <v>#REF!</v>
      </c>
      <c r="E53" s="303" t="e">
        <f>IF(#REF!="","",#REF!)</f>
        <v>#REF!</v>
      </c>
      <c r="F53" s="269" t="e">
        <f>IF(#REF!="","",#REF!)</f>
        <v>#REF!</v>
      </c>
      <c r="G53" s="269" t="e">
        <f>IF(#REF!="","",#REF!)</f>
        <v>#REF!</v>
      </c>
      <c r="H53" s="269" t="e">
        <f>IF(#REF!="","",#REF!)</f>
        <v>#REF!</v>
      </c>
      <c r="I53" s="269" t="e">
        <f>IF(#REF!="","",#REF!)</f>
        <v>#REF!</v>
      </c>
      <c r="J53" s="270" t="e">
        <f>IF(#REF!="","",#REF!)</f>
        <v>#REF!</v>
      </c>
      <c r="K53" s="268" t="e">
        <f>IF(#REF!="","",#REF!)</f>
        <v>#REF!</v>
      </c>
      <c r="L53" s="269" t="e">
        <f>IF(#REF!="","",#REF!)</f>
        <v>#REF!</v>
      </c>
      <c r="M53" s="269" t="e">
        <f>IF(#REF!="","",#REF!)</f>
        <v>#REF!</v>
      </c>
      <c r="N53" s="269"/>
      <c r="O53" s="269"/>
      <c r="P53" s="269" t="e">
        <f>IF(#REF!="","",#REF!)</f>
        <v>#REF!</v>
      </c>
      <c r="Q53" s="270" t="e">
        <f>IF(#REF!="","",#REF!)</f>
        <v>#REF!</v>
      </c>
      <c r="R53" s="33" t="e">
        <f>IF(#REF!="","",#REF!)</f>
        <v>#REF!</v>
      </c>
      <c r="S53" s="55" t="e">
        <f>IF(#REF!="","",#REF!)</f>
        <v>#REF!</v>
      </c>
      <c r="T53" s="34" t="e">
        <f>IF(#REF!="","",#REF!)</f>
        <v>#REF!</v>
      </c>
      <c r="U53" s="16"/>
      <c r="V53" s="16"/>
      <c r="X53" s="25" t="s">
        <v>26</v>
      </c>
      <c r="Y53" s="23"/>
      <c r="Z53" s="23"/>
      <c r="AA53" s="23"/>
      <c r="AB53" s="23"/>
      <c r="AC53" s="23"/>
      <c r="AD53" s="23"/>
      <c r="AE53" s="23"/>
      <c r="AF53" s="23"/>
      <c r="AG53" s="23"/>
      <c r="AH53" s="23"/>
      <c r="AI53" s="23"/>
      <c r="AJ53" s="23"/>
      <c r="AK53" s="23"/>
      <c r="AL53" s="23"/>
      <c r="AM53" s="3" t="e">
        <f>IF(#REF!="","",#REF!)</f>
        <v>#REF!</v>
      </c>
    </row>
    <row r="54" spans="1:39" ht="22.5" hidden="1" customHeight="1">
      <c r="B54" s="260" t="e">
        <f>IF(#REF!="","",#REF!)</f>
        <v>#REF!</v>
      </c>
      <c r="C54" s="261"/>
      <c r="D54" s="262" t="e">
        <f>IF(#REF!="","",#REF!)</f>
        <v>#REF!</v>
      </c>
      <c r="E54" s="279" t="e">
        <f>IF(#REF!="","",#REF!)</f>
        <v>#REF!</v>
      </c>
      <c r="F54" s="261" t="e">
        <f>IF(#REF!="","",#REF!)</f>
        <v>#REF!</v>
      </c>
      <c r="G54" s="261" t="e">
        <f>IF(#REF!="","",#REF!)</f>
        <v>#REF!</v>
      </c>
      <c r="H54" s="261" t="e">
        <f>IF(#REF!="","",#REF!)</f>
        <v>#REF!</v>
      </c>
      <c r="I54" s="261" t="e">
        <f>IF(#REF!="","",#REF!)</f>
        <v>#REF!</v>
      </c>
      <c r="J54" s="262" t="e">
        <f>IF(#REF!="","",#REF!)</f>
        <v>#REF!</v>
      </c>
      <c r="K54" s="260" t="e">
        <f>IF(#REF!="","",#REF!)</f>
        <v>#REF!</v>
      </c>
      <c r="L54" s="261" t="e">
        <f>IF(#REF!="","",#REF!)</f>
        <v>#REF!</v>
      </c>
      <c r="M54" s="261" t="e">
        <f>IF(#REF!="","",#REF!)</f>
        <v>#REF!</v>
      </c>
      <c r="N54" s="261"/>
      <c r="O54" s="261"/>
      <c r="P54" s="261" t="e">
        <f>IF(#REF!="","",#REF!)</f>
        <v>#REF!</v>
      </c>
      <c r="Q54" s="262" t="e">
        <f>IF(#REF!="","",#REF!)</f>
        <v>#REF!</v>
      </c>
      <c r="R54" s="24" t="e">
        <f>IF(#REF!="","",#REF!)</f>
        <v>#REF!</v>
      </c>
      <c r="S54" s="58" t="e">
        <f>IF(#REF!="","",#REF!)</f>
        <v>#REF!</v>
      </c>
      <c r="T54" s="35" t="e">
        <f>IF(#REF!="","",#REF!)</f>
        <v>#REF!</v>
      </c>
      <c r="U54" s="16"/>
      <c r="V54" s="16"/>
      <c r="X54" s="28"/>
      <c r="Y54" s="28"/>
      <c r="Z54" s="28"/>
      <c r="AA54" s="28"/>
      <c r="AB54" s="28"/>
      <c r="AC54" s="28"/>
      <c r="AD54" s="28"/>
      <c r="AE54" s="28"/>
      <c r="AF54" s="28"/>
      <c r="AG54" s="28"/>
      <c r="AH54" s="28"/>
      <c r="AI54" s="28"/>
      <c r="AJ54" s="28"/>
      <c r="AK54" s="28"/>
      <c r="AL54" s="28"/>
    </row>
    <row r="55" spans="1:39" ht="22.5" hidden="1" customHeight="1">
      <c r="B55" s="260" t="e">
        <f>IF(#REF!="","",#REF!)</f>
        <v>#REF!</v>
      </c>
      <c r="C55" s="261"/>
      <c r="D55" s="262" t="e">
        <f>IF(#REF!="","",#REF!)</f>
        <v>#REF!</v>
      </c>
      <c r="E55" s="279" t="e">
        <f>IF(#REF!="","",#REF!)</f>
        <v>#REF!</v>
      </c>
      <c r="F55" s="261" t="e">
        <f>IF(#REF!="","",#REF!)</f>
        <v>#REF!</v>
      </c>
      <c r="G55" s="261" t="e">
        <f>IF(#REF!="","",#REF!)</f>
        <v>#REF!</v>
      </c>
      <c r="H55" s="261" t="e">
        <f>IF(#REF!="","",#REF!)</f>
        <v>#REF!</v>
      </c>
      <c r="I55" s="261" t="e">
        <f>IF(#REF!="","",#REF!)</f>
        <v>#REF!</v>
      </c>
      <c r="J55" s="262" t="e">
        <f>IF(#REF!="","",#REF!)</f>
        <v>#REF!</v>
      </c>
      <c r="K55" s="260" t="e">
        <f>IF(#REF!="","",#REF!)</f>
        <v>#REF!</v>
      </c>
      <c r="L55" s="261" t="e">
        <f>IF(#REF!="","",#REF!)</f>
        <v>#REF!</v>
      </c>
      <c r="M55" s="261" t="e">
        <f>IF(#REF!="","",#REF!)</f>
        <v>#REF!</v>
      </c>
      <c r="N55" s="261"/>
      <c r="O55" s="261"/>
      <c r="P55" s="261" t="e">
        <f>IF(#REF!="","",#REF!)</f>
        <v>#REF!</v>
      </c>
      <c r="Q55" s="262" t="e">
        <f>IF(#REF!="","",#REF!)</f>
        <v>#REF!</v>
      </c>
      <c r="R55" s="24" t="e">
        <f>IF(#REF!="","",#REF!)</f>
        <v>#REF!</v>
      </c>
      <c r="S55" s="58" t="e">
        <f>IF(#REF!="","",#REF!)</f>
        <v>#REF!</v>
      </c>
      <c r="T55" s="35" t="e">
        <f>IF(#REF!="","",#REF!)</f>
        <v>#REF!</v>
      </c>
      <c r="U55" s="16"/>
      <c r="V55" s="16"/>
      <c r="X55" s="25" t="s">
        <v>27</v>
      </c>
      <c r="Y55" s="23"/>
      <c r="Z55" s="23"/>
      <c r="AA55" s="23"/>
      <c r="AB55" s="23"/>
      <c r="AC55" s="23"/>
      <c r="AD55" s="23"/>
      <c r="AE55" s="23"/>
      <c r="AF55" s="23"/>
      <c r="AG55" s="23"/>
      <c r="AH55" s="23"/>
      <c r="AI55" s="23"/>
      <c r="AJ55" s="23"/>
      <c r="AK55" s="23"/>
      <c r="AL55" s="23"/>
    </row>
    <row r="56" spans="1:39" ht="22.5" hidden="1" customHeight="1">
      <c r="B56" s="260" t="e">
        <f>IF(#REF!="","",#REF!)</f>
        <v>#REF!</v>
      </c>
      <c r="C56" s="261"/>
      <c r="D56" s="262" t="e">
        <f>IF(#REF!="","",#REF!)</f>
        <v>#REF!</v>
      </c>
      <c r="E56" s="279" t="e">
        <f>IF(#REF!="","",#REF!)</f>
        <v>#REF!</v>
      </c>
      <c r="F56" s="261" t="e">
        <f>IF(#REF!="","",#REF!)</f>
        <v>#REF!</v>
      </c>
      <c r="G56" s="261" t="e">
        <f>IF(#REF!="","",#REF!)</f>
        <v>#REF!</v>
      </c>
      <c r="H56" s="261" t="e">
        <f>IF(#REF!="","",#REF!)</f>
        <v>#REF!</v>
      </c>
      <c r="I56" s="261" t="e">
        <f>IF(#REF!="","",#REF!)</f>
        <v>#REF!</v>
      </c>
      <c r="J56" s="262" t="e">
        <f>IF(#REF!="","",#REF!)</f>
        <v>#REF!</v>
      </c>
      <c r="K56" s="260" t="e">
        <f>IF(#REF!="","",#REF!)</f>
        <v>#REF!</v>
      </c>
      <c r="L56" s="261" t="e">
        <f>IF(#REF!="","",#REF!)</f>
        <v>#REF!</v>
      </c>
      <c r="M56" s="261" t="e">
        <f>IF(#REF!="","",#REF!)</f>
        <v>#REF!</v>
      </c>
      <c r="N56" s="261"/>
      <c r="O56" s="261"/>
      <c r="P56" s="261" t="e">
        <f>IF(#REF!="","",#REF!)</f>
        <v>#REF!</v>
      </c>
      <c r="Q56" s="262" t="e">
        <f>IF(#REF!="","",#REF!)</f>
        <v>#REF!</v>
      </c>
      <c r="R56" s="24" t="e">
        <f>IF(#REF!="","",#REF!)</f>
        <v>#REF!</v>
      </c>
      <c r="S56" s="58" t="e">
        <f>IF(#REF!="","",#REF!)</f>
        <v>#REF!</v>
      </c>
      <c r="T56" s="35" t="e">
        <f>IF(#REF!="","",#REF!)</f>
        <v>#REF!</v>
      </c>
      <c r="U56" s="16"/>
      <c r="V56" s="16"/>
      <c r="X56" s="26"/>
      <c r="Y56" s="27"/>
      <c r="Z56" s="27"/>
      <c r="AA56" s="27"/>
      <c r="AB56" s="27"/>
      <c r="AC56" s="27"/>
      <c r="AD56" s="27"/>
      <c r="AE56" s="27"/>
      <c r="AF56" s="27"/>
      <c r="AG56" s="27"/>
      <c r="AH56" s="27"/>
      <c r="AI56" s="27"/>
      <c r="AJ56" s="27"/>
      <c r="AK56" s="27"/>
      <c r="AL56" s="27"/>
    </row>
    <row r="57" spans="1:39" ht="22.5" hidden="1" customHeight="1">
      <c r="B57" s="292" t="e">
        <f>IF(#REF!="","",#REF!)</f>
        <v>#REF!</v>
      </c>
      <c r="C57" s="293"/>
      <c r="D57" s="294" t="e">
        <f>IF(#REF!="","",#REF!)</f>
        <v>#REF!</v>
      </c>
      <c r="E57" s="295" t="e">
        <f>IF(#REF!="","",#REF!)</f>
        <v>#REF!</v>
      </c>
      <c r="F57" s="293" t="e">
        <f>IF(#REF!="","",#REF!)</f>
        <v>#REF!</v>
      </c>
      <c r="G57" s="293" t="e">
        <f>IF(#REF!="","",#REF!)</f>
        <v>#REF!</v>
      </c>
      <c r="H57" s="293" t="e">
        <f>IF(#REF!="","",#REF!)</f>
        <v>#REF!</v>
      </c>
      <c r="I57" s="293" t="e">
        <f>IF(#REF!="","",#REF!)</f>
        <v>#REF!</v>
      </c>
      <c r="J57" s="294" t="e">
        <f>IF(#REF!="","",#REF!)</f>
        <v>#REF!</v>
      </c>
      <c r="K57" s="292" t="e">
        <f>IF(#REF!="","",#REF!)</f>
        <v>#REF!</v>
      </c>
      <c r="L57" s="293" t="e">
        <f>IF(#REF!="","",#REF!)</f>
        <v>#REF!</v>
      </c>
      <c r="M57" s="293" t="e">
        <f>IF(#REF!="","",#REF!)</f>
        <v>#REF!</v>
      </c>
      <c r="N57" s="293"/>
      <c r="O57" s="293"/>
      <c r="P57" s="293" t="e">
        <f>IF(#REF!="","",#REF!)</f>
        <v>#REF!</v>
      </c>
      <c r="Q57" s="294" t="e">
        <f>IF(#REF!="","",#REF!)</f>
        <v>#REF!</v>
      </c>
      <c r="R57" s="36" t="e">
        <f>IF(#REF!="","",#REF!)</f>
        <v>#REF!</v>
      </c>
      <c r="S57" s="60" t="e">
        <f>IF(#REF!="","",#REF!)</f>
        <v>#REF!</v>
      </c>
      <c r="T57" s="37" t="e">
        <f>IF(#REF!="","",#REF!)</f>
        <v>#REF!</v>
      </c>
      <c r="U57" s="16"/>
      <c r="V57" s="16"/>
      <c r="X57" s="89"/>
      <c r="Y57" s="90"/>
      <c r="Z57" s="90"/>
      <c r="AA57" s="90"/>
      <c r="AB57" s="90"/>
      <c r="AC57" s="90"/>
      <c r="AD57" s="90"/>
      <c r="AE57" s="90"/>
      <c r="AF57" s="90"/>
      <c r="AG57" s="90"/>
      <c r="AH57" s="90"/>
      <c r="AI57" s="90"/>
      <c r="AJ57" s="90"/>
      <c r="AK57" s="90"/>
      <c r="AL57" s="90"/>
    </row>
    <row r="58" spans="1:39" ht="9" hidden="1" customHeight="1">
      <c r="A58" s="17"/>
      <c r="AM58" s="18"/>
    </row>
    <row r="59" spans="1:39" ht="24.75" hidden="1" customHeight="1"/>
    <row r="60" spans="1:39" ht="24.75" hidden="1" customHeight="1"/>
  </sheetData>
  <mergeCells count="179">
    <mergeCell ref="B57:D57"/>
    <mergeCell ref="E57:J57"/>
    <mergeCell ref="K57:Q57"/>
    <mergeCell ref="B55:D55"/>
    <mergeCell ref="E55:J55"/>
    <mergeCell ref="K55:Q55"/>
    <mergeCell ref="B56:D56"/>
    <mergeCell ref="E56:J56"/>
    <mergeCell ref="K56:Q56"/>
    <mergeCell ref="B53:D53"/>
    <mergeCell ref="E53:J53"/>
    <mergeCell ref="K53:Q53"/>
    <mergeCell ref="B54:D54"/>
    <mergeCell ref="E54:J54"/>
    <mergeCell ref="K54:Q54"/>
    <mergeCell ref="D48:J48"/>
    <mergeCell ref="K48:M48"/>
    <mergeCell ref="Q48:R48"/>
    <mergeCell ref="X48:AL50"/>
    <mergeCell ref="D49:J49"/>
    <mergeCell ref="K49:M49"/>
    <mergeCell ref="Q49:R49"/>
    <mergeCell ref="D46:J46"/>
    <mergeCell ref="K46:M46"/>
    <mergeCell ref="Q46:R46"/>
    <mergeCell ref="D47:J47"/>
    <mergeCell ref="K47:M47"/>
    <mergeCell ref="Q47:R47"/>
    <mergeCell ref="D44:J44"/>
    <mergeCell ref="K44:M44"/>
    <mergeCell ref="Q44:R44"/>
    <mergeCell ref="D45:J45"/>
    <mergeCell ref="K45:M45"/>
    <mergeCell ref="Q45:R45"/>
    <mergeCell ref="D42:J42"/>
    <mergeCell ref="K42:M42"/>
    <mergeCell ref="Q42:R42"/>
    <mergeCell ref="D43:J43"/>
    <mergeCell ref="K43:M43"/>
    <mergeCell ref="Q43:R43"/>
    <mergeCell ref="D40:J40"/>
    <mergeCell ref="K40:M40"/>
    <mergeCell ref="Q40:R40"/>
    <mergeCell ref="D41:J41"/>
    <mergeCell ref="K41:M41"/>
    <mergeCell ref="Q41:R41"/>
    <mergeCell ref="D38:J38"/>
    <mergeCell ref="K38:M38"/>
    <mergeCell ref="Q38:R38"/>
    <mergeCell ref="D39:J39"/>
    <mergeCell ref="K39:M39"/>
    <mergeCell ref="Q39:R39"/>
    <mergeCell ref="P30:S30"/>
    <mergeCell ref="P31:S31"/>
    <mergeCell ref="T33:AL34"/>
    <mergeCell ref="B34:D34"/>
    <mergeCell ref="E34:M34"/>
    <mergeCell ref="E35:M35"/>
    <mergeCell ref="B27:G27"/>
    <mergeCell ref="H27:M27"/>
    <mergeCell ref="N27:R27"/>
    <mergeCell ref="B28:G28"/>
    <mergeCell ref="H28:M28"/>
    <mergeCell ref="N28:R28"/>
    <mergeCell ref="B25:G25"/>
    <mergeCell ref="H25:M25"/>
    <mergeCell ref="N25:R25"/>
    <mergeCell ref="B26:G26"/>
    <mergeCell ref="H26:M26"/>
    <mergeCell ref="N26:R26"/>
    <mergeCell ref="D23:L23"/>
    <mergeCell ref="M23:O23"/>
    <mergeCell ref="Q23:R23"/>
    <mergeCell ref="T23:V23"/>
    <mergeCell ref="B24:G24"/>
    <mergeCell ref="H24:M24"/>
    <mergeCell ref="N24:R24"/>
    <mergeCell ref="D21:L21"/>
    <mergeCell ref="M21:O21"/>
    <mergeCell ref="Q21:R21"/>
    <mergeCell ref="T21:V21"/>
    <mergeCell ref="W21:AA21"/>
    <mergeCell ref="B22:R22"/>
    <mergeCell ref="T22:V22"/>
    <mergeCell ref="W22:AA22"/>
    <mergeCell ref="D19:L19"/>
    <mergeCell ref="M19:O19"/>
    <mergeCell ref="Q19:R19"/>
    <mergeCell ref="T19:V19"/>
    <mergeCell ref="W19:AA19"/>
    <mergeCell ref="D20:L20"/>
    <mergeCell ref="M20:O20"/>
    <mergeCell ref="Q20:R20"/>
    <mergeCell ref="T20:V20"/>
    <mergeCell ref="W20:AA20"/>
    <mergeCell ref="D17:L17"/>
    <mergeCell ref="M17:O17"/>
    <mergeCell ref="Q17:R17"/>
    <mergeCell ref="T17:V17"/>
    <mergeCell ref="W17:AA17"/>
    <mergeCell ref="D18:L18"/>
    <mergeCell ref="M18:O18"/>
    <mergeCell ref="Q18:R18"/>
    <mergeCell ref="T18:V18"/>
    <mergeCell ref="W18:AA18"/>
    <mergeCell ref="AI15:AP15"/>
    <mergeCell ref="D16:L16"/>
    <mergeCell ref="M16:O16"/>
    <mergeCell ref="Q16:R16"/>
    <mergeCell ref="T16:V16"/>
    <mergeCell ref="W16:AA16"/>
    <mergeCell ref="AC16:AH16"/>
    <mergeCell ref="AI16:AP16"/>
    <mergeCell ref="D15:L15"/>
    <mergeCell ref="M15:O15"/>
    <mergeCell ref="Q15:R15"/>
    <mergeCell ref="T15:V15"/>
    <mergeCell ref="W15:AA15"/>
    <mergeCell ref="AC15:AH15"/>
    <mergeCell ref="AI13:AP13"/>
    <mergeCell ref="D14:L14"/>
    <mergeCell ref="M14:O14"/>
    <mergeCell ref="Q14:R14"/>
    <mergeCell ref="T14:V14"/>
    <mergeCell ref="W14:AA14"/>
    <mergeCell ref="AC14:AD14"/>
    <mergeCell ref="AE14:AF14"/>
    <mergeCell ref="AG14:AH14"/>
    <mergeCell ref="AI14:AP14"/>
    <mergeCell ref="D13:L13"/>
    <mergeCell ref="M13:O13"/>
    <mergeCell ref="Q13:R13"/>
    <mergeCell ref="T13:V13"/>
    <mergeCell ref="W13:AA13"/>
    <mergeCell ref="AC13:AH13"/>
    <mergeCell ref="AI11:AP11"/>
    <mergeCell ref="D12:L12"/>
    <mergeCell ref="M12:O12"/>
    <mergeCell ref="Q12:R12"/>
    <mergeCell ref="T12:V12"/>
    <mergeCell ref="W12:AA12"/>
    <mergeCell ref="AC12:AH12"/>
    <mergeCell ref="AI12:AP12"/>
    <mergeCell ref="D11:L11"/>
    <mergeCell ref="M11:O11"/>
    <mergeCell ref="Q11:R11"/>
    <mergeCell ref="T11:V11"/>
    <mergeCell ref="W11:AA11"/>
    <mergeCell ref="AC11:AH11"/>
    <mergeCell ref="E6:O6"/>
    <mergeCell ref="AB6:AP6"/>
    <mergeCell ref="D8:L8"/>
    <mergeCell ref="M8:O8"/>
    <mergeCell ref="T8:V8"/>
    <mergeCell ref="W8:AA8"/>
    <mergeCell ref="AC8:AP8"/>
    <mergeCell ref="AI9:AP9"/>
    <mergeCell ref="D10:L10"/>
    <mergeCell ref="M10:O10"/>
    <mergeCell ref="Q10:R10"/>
    <mergeCell ref="T10:V10"/>
    <mergeCell ref="W10:AA10"/>
    <mergeCell ref="AC10:AH10"/>
    <mergeCell ref="AI10:AP10"/>
    <mergeCell ref="D9:L9"/>
    <mergeCell ref="M9:O9"/>
    <mergeCell ref="Q9:R9"/>
    <mergeCell ref="T9:V9"/>
    <mergeCell ref="W9:AA9"/>
    <mergeCell ref="AC9:AH9"/>
    <mergeCell ref="P1:S1"/>
    <mergeCell ref="X1:AB1"/>
    <mergeCell ref="P2:V2"/>
    <mergeCell ref="X2:AB2"/>
    <mergeCell ref="Q4:R4"/>
    <mergeCell ref="S4:U4"/>
    <mergeCell ref="X4:AP5"/>
    <mergeCell ref="B5:D5"/>
    <mergeCell ref="E5:O5"/>
  </mergeCells>
  <phoneticPr fontId="2"/>
  <dataValidations count="1">
    <dataValidation type="list" allowBlank="1" showInputMessage="1" showErrorMessage="1" sqref="T9:V21" xr:uid="{0D487703-EC08-4637-90C1-6DB73226D759}">
      <formula1>"軽減8%,非課税"</formula1>
    </dataValidation>
  </dataValidations>
  <pageMargins left="0.64" right="0.17" top="0.55118110236220474" bottom="0.27559055118110237" header="0.35433070866141736" footer="0.15748031496062992"/>
  <pageSetup paperSize="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請求書兼支払伝票</vt:lpstr>
      <vt:lpstr>記載例</vt:lpstr>
      <vt:lpstr>記載例!Print_Area</vt:lpstr>
      <vt:lpstr>請求書兼支払伝票!Print_Area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美奈恵 菜花</cp:lastModifiedBy>
  <cp:revision/>
  <cp:lastPrinted>2024-07-03T04:46:08Z</cp:lastPrinted>
  <dcterms:created xsi:type="dcterms:W3CDTF">2008-10-10T06:47:58Z</dcterms:created>
  <dcterms:modified xsi:type="dcterms:W3CDTF">2024-07-03T05:10:25Z</dcterms:modified>
  <cp:category/>
  <cp:contentStatus/>
</cp:coreProperties>
</file>